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presanse-my.sharepoint.com/personal/j_decottignies_presanse_fr/Documents/Documents/im_oct_2025/"/>
    </mc:Choice>
  </mc:AlternateContent>
  <xr:revisionPtr revIDLastSave="0" documentId="8_{1F8FAF75-62A0-4EA3-9F36-3D72B555FF06}" xr6:coauthVersionLast="47" xr6:coauthVersionMax="47" xr10:uidLastSave="{00000000-0000-0000-0000-000000000000}"/>
  <bookViews>
    <workbookView xWindow="-108" yWindow="-108" windowWidth="23256" windowHeight="12576" xr2:uid="{00000000-000D-0000-FFFF-FFFF00000000}"/>
  </bookViews>
  <sheets>
    <sheet name="Mode opératoire" sheetId="4" r:id="rId1"/>
    <sheet name="Questionnaire" sheetId="2" r:id="rId2"/>
    <sheet name="Auto-évaluation" sheetId="1" r:id="rId3"/>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3" i="1"/>
  <c r="D12" i="1"/>
  <c r="D11" i="1"/>
  <c r="D10" i="1"/>
  <c r="D9" i="1"/>
  <c r="D8" i="1"/>
  <c r="D7" i="1"/>
  <c r="D6" i="1"/>
  <c r="D5" i="1"/>
  <c r="D4" i="1"/>
  <c r="D3" i="1"/>
  <c r="B14" i="1"/>
  <c r="B13" i="1"/>
  <c r="B12" i="1" l="1"/>
  <c r="B11" i="1"/>
  <c r="B10" i="1"/>
  <c r="B9" i="1"/>
  <c r="B8" i="1"/>
  <c r="B7" i="1"/>
  <c r="B6" i="1"/>
  <c r="B5" i="1"/>
  <c r="B4" i="1"/>
  <c r="B3" i="1"/>
  <c r="D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COURGEY</author>
  </authors>
  <commentList>
    <comment ref="C2" authorId="0" shapeId="0" xr:uid="{9C5FF6B4-803D-444A-A445-67A59271C37F}">
      <text>
        <r>
          <rPr>
            <sz val="9"/>
            <color indexed="81"/>
            <rFont val="Tahoma"/>
            <family val="2"/>
          </rPr>
          <t>O : OUI
N : NON
P : PARTIEL ou en PROJET avec mise en ouvre à court terme
NC : NON CONCERNE</t>
        </r>
      </text>
    </comment>
    <comment ref="E3" authorId="0" shapeId="0" xr:uid="{86F4A3E7-597F-4B18-9122-3787E6DF59F0}">
      <text>
        <r>
          <rPr>
            <sz val="9"/>
            <color indexed="81"/>
            <rFont val="Tahoma"/>
            <family val="2"/>
          </rPr>
          <t>Utilisation de WSUS par exemple
Téléchargement des mises à jour depuis des sources officielles</t>
        </r>
      </text>
    </comment>
    <comment ref="H3" authorId="0" shapeId="0" xr:uid="{2B8C1E0C-30B8-4973-9AF8-9E53737F7EBB}">
      <text>
        <r>
          <rPr>
            <sz val="9"/>
            <color indexed="81"/>
            <rFont val="Tahoma"/>
            <family val="2"/>
          </rPr>
          <t>N'autoriser que le trafic sortant authentifié
N'autoriser que le trafic nécessaire pour les serveurs (IP et Ports)
Désactiver l’accès aux interfaces de management depuis le WAN, LDAPS ,…</t>
        </r>
      </text>
    </comment>
    <comment ref="K3" authorId="0" shapeId="0" xr:uid="{A2A59AB2-B5A5-457F-A6E4-B4644A6BDB24}">
      <text>
        <r>
          <rPr>
            <sz val="9"/>
            <color indexed="81"/>
            <rFont val="Tahoma"/>
            <family val="2"/>
          </rPr>
          <t>Règle du 3-2-1 :
- 3 copies
- 2 types de supports différents
- 1 copie hors site</t>
        </r>
      </text>
    </comment>
    <comment ref="N3" authorId="0" shapeId="0" xr:uid="{129ED9F4-C68C-4F87-B54F-D7F441FB3428}">
      <text>
        <r>
          <rPr>
            <sz val="9"/>
            <color indexed="81"/>
            <rFont val="Tahoma"/>
            <family val="2"/>
          </rPr>
          <t>Pour l'antispam, avoir une sécurisation efficace de l’antispam : greylisting, réécriture d’URL, sandboxing, filtrage de contenu, DNSBL/RBL, SPF, DKIM, DMARC, …</t>
        </r>
      </text>
    </comment>
    <comment ref="B4" authorId="0" shapeId="0" xr:uid="{DA21A986-A9B1-4005-8797-C1A6310D28DC}">
      <text>
        <r>
          <rPr>
            <sz val="9"/>
            <color indexed="81"/>
            <rFont val="Tahoma"/>
            <family val="2"/>
          </rPr>
          <t>Cela inclut la gestion des accès à privilège (PAM : Privileged Access Management)
Interdire les comptes génériques non nominatifs</t>
        </r>
      </text>
    </comment>
    <comment ref="E4" authorId="0" shapeId="0" xr:uid="{4F2A6814-6B0C-423C-B861-C0E161917ADF}">
      <text>
        <r>
          <rPr>
            <sz val="9"/>
            <color indexed="81"/>
            <rFont val="Tahoma"/>
            <family val="2"/>
          </rPr>
          <t>Equipements matériels : ordinateurs, serveurs, smartphones, tablettes, objets connectés
Logiciels : y compris les applications métiers et les plugins techniques (AP Wifi, Switch, Firewall, …)</t>
        </r>
      </text>
    </comment>
    <comment ref="H4" authorId="0" shapeId="0" xr:uid="{29614106-B7F0-4DC4-887E-CA16F91CE095}">
      <text>
        <r>
          <rPr>
            <sz val="9"/>
            <color indexed="81"/>
            <rFont val="Tahoma"/>
            <family val="2"/>
          </rPr>
          <t>Utilisation des protocoles TLS/SSL
Authentification LDAPS de préférence</t>
        </r>
      </text>
    </comment>
    <comment ref="K4" authorId="0" shapeId="0" xr:uid="{0DD9B521-11E1-47BD-8A91-F82C7B23415A}">
      <text>
        <r>
          <rPr>
            <sz val="9"/>
            <color indexed="81"/>
            <rFont val="Tahoma"/>
            <family val="2"/>
          </rPr>
          <t>Utilisation de la méthode EBIOS Risk Manager et/ou application des référentiels NIST ou ISO 27001
+ Plan de mitigation associé</t>
        </r>
      </text>
    </comment>
    <comment ref="N4" authorId="0" shapeId="0" xr:uid="{BB370F08-16F5-40A3-8F18-E949E22AF831}">
      <text>
        <r>
          <rPr>
            <sz val="9"/>
            <color indexed="81"/>
            <rFont val="Tahoma"/>
            <family val="2"/>
          </rPr>
          <t>Collecte continue des données avec une capacité de réponse et d’analyse comportementale automatisée basée sur des règles (Intelligence artificielle / EDR-Endpoint Detection and Response)</t>
        </r>
      </text>
    </comment>
    <comment ref="Q4" authorId="0" shapeId="0" xr:uid="{78BDE666-74AE-4744-960E-0BCA51ADF3E5}">
      <text>
        <r>
          <rPr>
            <sz val="9"/>
            <color indexed="81"/>
            <rFont val="Tahoma"/>
            <family val="2"/>
          </rPr>
          <t>AIPD = Analyse d’Impact relatives à la Protection des Données</t>
        </r>
      </text>
    </comment>
    <comment ref="B5" authorId="0" shapeId="0" xr:uid="{C70F79EE-D7BE-4D71-AF0F-29FBEF91AFE8}">
      <text>
        <r>
          <rPr>
            <sz val="9"/>
            <color indexed="81"/>
            <rFont val="Tahoma"/>
            <family val="2"/>
          </rPr>
          <t>L'objectif est de révoquer les accès inutilisés ou obsolètes sous tous les types de device : PC fixe, PC portable, Tablette, Smartphone
L'utilisation d'une solution de MDM (mobile device management) est préconisée</t>
        </r>
      </text>
    </comment>
    <comment ref="H5" authorId="0" shapeId="0" xr:uid="{98CFE147-1019-4AD9-A415-638C64BD0BC7}">
      <text>
        <r>
          <rPr>
            <sz val="9"/>
            <color indexed="81"/>
            <rFont val="Tahoma"/>
            <family val="2"/>
          </rPr>
          <t>Cloisonnement des différentes zones du réseau (segmentation VLAN, Filtrage inter-VLAN, filtrage intra-VLAN)
Sécurisation switchs : ARP Poisoning, 802.1x wifi et filaire dans la mesure du possible, NAC
Sécurisation WiFi : 802.1x, portail captif WiFi invité, contrôleur de bornes WiFi, cloisonnements des WLAN, Gestion Rogue AP,…</t>
        </r>
      </text>
    </comment>
    <comment ref="N5" authorId="0" shapeId="0" xr:uid="{FE1A3F67-9270-4F1C-A193-44CE0DF78981}">
      <text>
        <r>
          <rPr>
            <sz val="9"/>
            <color indexed="81"/>
            <rFont val="Tahoma"/>
            <family val="2"/>
          </rPr>
          <t>Concerne les ressources informatiques élargies = 
réseau, cloud, messagerie, applis, OS, ...
XDR : Extended Detection and Response
Supervision : ex Zabbix, EasyCista, Nagios, ManageEngine, ...</t>
        </r>
      </text>
    </comment>
    <comment ref="E6" authorId="0" shapeId="0" xr:uid="{D059F873-0771-4DC4-9F3B-F6E1AD52E1D3}">
      <text>
        <r>
          <rPr>
            <sz val="9"/>
            <color indexed="81"/>
            <rFont val="Tahoma"/>
            <family val="2"/>
          </rPr>
          <t>Exemple de logiciel de gestion des MàJ : SCCM</t>
        </r>
      </text>
    </comment>
    <comment ref="K6" authorId="0" shapeId="0" xr:uid="{0DC6412A-7302-422B-A637-D083A9B248BE}">
      <text>
        <r>
          <rPr>
            <sz val="9"/>
            <color indexed="81"/>
            <rFont val="Tahoma"/>
            <family val="2"/>
          </rPr>
          <t>Même si l'enjeu d'un PRA/PCA  ne tient pas à cela, dans le cadre des tests, ne jamais oublier de vérifier la batterie des onduleurs.
Combien de fois ceci est oublié…Et une petite coupure d'électricité provoque de forts désagréments !!!</t>
        </r>
      </text>
    </comment>
    <comment ref="N6" authorId="0" shapeId="0" xr:uid="{850C6A43-82DF-4A76-B1CD-3A9BAD99F6F8}">
      <text>
        <r>
          <rPr>
            <sz val="9"/>
            <color indexed="81"/>
            <rFont val="Tahoma"/>
            <family val="2"/>
          </rPr>
          <t>Equipe interne ou externalisée pour le SOC-Security Operation Center</t>
        </r>
      </text>
    </comment>
    <comment ref="Q6" authorId="0" shapeId="0" xr:uid="{FF697DB2-56E3-4844-A730-BA59AC9072F8}">
      <text>
        <r>
          <rPr>
            <sz val="9"/>
            <color indexed="81"/>
            <rFont val="Tahoma"/>
            <family val="2"/>
          </rPr>
          <t>Droits = respect du consentement, de l’accès aux données, de la durée de conservation des dossiers et de réponses aux demandes des modifications des données à caractère personnel</t>
        </r>
      </text>
    </comment>
    <comment ref="B7" authorId="0" shapeId="0" xr:uid="{C33E1068-B522-4EF8-9622-D8254479BA31}">
      <text>
        <r>
          <rPr>
            <sz val="9"/>
            <color indexed="81"/>
            <rFont val="Tahoma"/>
            <family val="2"/>
          </rPr>
          <t>Gestion des identités et des accès : IAM-Identity and Access Management
Authentification unique : SSO-Single Sign On (permet à un utilisateur d'accéder à plusieurs applications en ne procédant qu'à une seule authentification)</t>
        </r>
      </text>
    </comment>
    <comment ref="E7" authorId="0" shapeId="0" xr:uid="{B3915FA0-208F-4EF9-8ACE-589E64BD5D8A}">
      <text>
        <r>
          <rPr>
            <sz val="9"/>
            <color indexed="81"/>
            <rFont val="Tahoma"/>
            <family val="2"/>
          </rPr>
          <t>Solutons de type RMM-Remote Monitoring an Management</t>
        </r>
      </text>
    </comment>
    <comment ref="H7" authorId="0" shapeId="0" xr:uid="{361668A0-81E7-4588-AF71-AA69EDBA1908}">
      <text>
        <r>
          <rPr>
            <sz val="9"/>
            <color indexed="81"/>
            <rFont val="Tahoma"/>
            <family val="2"/>
          </rPr>
          <t>IDS = Détection d'intrusion
IPS = Prévention d'intrusion
NDR = Network Detection and Response --&gt; Détection des comportements anormaux par l’analyse continue du trafic réseau et capacité de réponse automatique (ex : Darktrace, Vectra, Security Onion,…)</t>
        </r>
      </text>
    </comment>
    <comment ref="N7" authorId="0" shapeId="0" xr:uid="{A39CCFC8-E7FD-45DF-B9C5-8B817030E493}">
      <text>
        <r>
          <rPr>
            <sz val="9"/>
            <color indexed="81"/>
            <rFont val="Tahoma"/>
            <family val="2"/>
          </rPr>
          <t>2 types d'outil :
- SIEM - Systèmes de gestion des informations et des événements de sécurité ==&gt; Centralisation et corrélation des évènements et logs SIEM (ex Wazuh, Elastic,…)
- SOAR-Security Orchestration, Automation and Response - outil d’automatisation de la réponse aux incidents de sécurité ==&gt; Orchestration, automatisation et réponse en sécurité SOAR (ex Fortisoar, Shuffle,…)</t>
        </r>
      </text>
    </comment>
    <comment ref="Q7" authorId="0" shapeId="0" xr:uid="{5E7D3560-2A8B-4AE9-B4FB-F891739AEE0F}">
      <text>
        <r>
          <rPr>
            <sz val="9"/>
            <color indexed="81"/>
            <rFont val="Tahoma"/>
            <family val="2"/>
          </rPr>
          <t>HDS-Niveaux :
- N1 : Mise à disposition et MCO des sites physiques
- N2 : Mise à disposition et MCO de l’infrastructure matérielle
- N3 : Mise à disposition et MCOe de la plateforme d’hébergement
- N4 : Mise à disposition et MCO de la plateforme logicielle
- N5 : Administration et exploitation du SI contenant des données de santé
- N6 : Sauvegarde externalisée des données de santé</t>
        </r>
      </text>
    </comment>
    <comment ref="Q9" authorId="0" shapeId="0" xr:uid="{E022F7DA-6C31-4A0C-8828-714D930E222F}">
      <text>
        <r>
          <rPr>
            <sz val="9"/>
            <color indexed="81"/>
            <rFont val="Tahoma"/>
            <family val="2"/>
          </rPr>
          <t>Sécurité des outils Cloud comme : Entra ID (Azure AD, Exchange Online, Sharepoint Online, Onedrive, Teams, …)</t>
        </r>
      </text>
    </comment>
    <comment ref="B10" authorId="0" shapeId="0" xr:uid="{96D4481D-5458-438A-8FAB-F8935508A20E}">
      <text>
        <r>
          <rPr>
            <sz val="9"/>
            <color indexed="81"/>
            <rFont val="Tahoma"/>
            <family val="2"/>
          </rPr>
          <t>Utiliser des mots de passe forts sur 12 caractères avec obligation d'en changer régulièrement
Existence d'un gestionnaire de MdP pour les admin (sauvegarde des codes de secours)
Changement immédiatement des mots de passe par défaut des équipements</t>
        </r>
      </text>
    </comment>
    <comment ref="E10" authorId="0" shapeId="0" xr:uid="{2ED8699D-6227-4645-AEA3-49E0A96479A4}">
      <text>
        <r>
          <rPr>
            <sz val="9"/>
            <color indexed="81"/>
            <rFont val="Tahoma"/>
            <family val="2"/>
          </rPr>
          <t>Média possibles : Affichettes de sensibilisation, Newsletter, Quiz ludique, ...</t>
        </r>
      </text>
    </comment>
    <comment ref="K10" authorId="0" shapeId="0" xr:uid="{0C7C8A1E-F556-4120-B068-B781319340EF}">
      <text>
        <r>
          <rPr>
            <sz val="9"/>
            <color indexed="81"/>
            <rFont val="Tahoma"/>
            <family val="2"/>
          </rPr>
          <t>Un audit de cybersécurité sans remédiation des vulnérabilités (à minima critiques et majeures) n'a pas de sens.
Préconisation : contre audit de vérification des corrections</t>
        </r>
      </text>
    </comment>
    <comment ref="Q10" authorId="0" shapeId="0" xr:uid="{D9A2C3A4-1B2C-41B8-81DF-69C2A7B33743}">
      <text>
        <r>
          <rPr>
            <sz val="9"/>
            <color indexed="81"/>
            <rFont val="Tahoma"/>
            <family val="2"/>
          </rPr>
          <t>Le tableau de bord cloud est généralement composé de 2 éléments :
- Cartographie schématique des outils cloud
- Indicateurs/Statistiques de chaque outil cloud (licences, …)</t>
        </r>
      </text>
    </comment>
    <comment ref="B11" authorId="0" shapeId="0" xr:uid="{18ED6354-4C27-44DB-B388-BC8B84F596B5}">
      <text>
        <r>
          <rPr>
            <sz val="9"/>
            <color indexed="81"/>
            <rFont val="Tahoma"/>
            <family val="2"/>
          </rPr>
          <t>Verrouillage de l'accès au BIOS = blocage du menu d'amorçage
Ce sujet inclut :
- Non Réutilisation du mot de passe d’administration local postes et serveurs(LAPS)
- Activation d’un pare-feu logiciel 
- Durcissement des systèmes d’exploitation (ex benchmark CIS)
Préconisation : mise en place d'une GPO</t>
        </r>
      </text>
    </comment>
    <comment ref="H11" authorId="0" shapeId="0" xr:uid="{AC928226-B9C9-4F00-B3B9-68AB433C062B}">
      <text>
        <r>
          <rPr>
            <sz val="9"/>
            <color indexed="81"/>
            <rFont val="Tahoma"/>
            <family val="2"/>
          </rPr>
          <t>Préconisation de ratachement hiérachique du RSSI : non rattaché au Manager Informatique pour garantir l'indépendance du RSSI</t>
        </r>
      </text>
    </comment>
    <comment ref="K11" authorId="0" shapeId="0" xr:uid="{1819AB24-3FA7-47B3-9079-C95091B40C2E}">
      <text>
        <r>
          <rPr>
            <sz val="9"/>
            <color indexed="81"/>
            <rFont val="Tahoma"/>
            <family val="2"/>
          </rPr>
          <t>Pentests en
- Boite noire (surface d’attaque visible depuis l’extérieur)
- Boite blanche (analyse approfondie et structurée des vulnérabilités internes)
- Boite grise (simuler une menace interne ou un attaquant ayant compromis un compte utilisateur)</t>
        </r>
      </text>
    </comment>
    <comment ref="Q11" authorId="0" shapeId="0" xr:uid="{128D4CD5-BFE1-400D-9A7C-A5EA074122FF}">
      <text>
        <r>
          <rPr>
            <sz val="9"/>
            <color indexed="81"/>
            <rFont val="Tahoma"/>
            <family val="2"/>
          </rPr>
          <t>Le prestataire de services Cloud doit héberger les données de préférence en France, voire en europe pour pallier les risques liés au Patriot Act et au Cloud Act
L'herbergement des données doit être HDS uniquement pour les applications traitant des données personnelles de santé</t>
        </r>
      </text>
    </comment>
    <comment ref="N12" authorId="0" shapeId="0" xr:uid="{E1FB62F7-B317-4A70-8D50-9403B6224ED6}">
      <text>
        <r>
          <rPr>
            <sz val="9"/>
            <color indexed="81"/>
            <rFont val="Tahoma"/>
            <family val="2"/>
          </rPr>
          <t>AD Tiering = compartimenter l'AD en 3 zones pour contrer les menaces :
- Tiers zéro (actifs en forte sensibilité)
- Tiers 1 (essentiel)
- Tiers 2 (moindre sensibilité)</t>
        </r>
      </text>
    </comment>
    <comment ref="Q12" authorId="0" shapeId="0" xr:uid="{B380FDD3-E824-428B-8FB5-0167DFC153FE}">
      <text>
        <r>
          <rPr>
            <sz val="9"/>
            <color indexed="81"/>
            <rFont val="Tahoma"/>
            <family val="2"/>
          </rPr>
          <t>Garantir que le prestataire de services Cloud est de confiance, de préférence par sa certificatiopn SecNumCloud, ou bien via les clauses contractuelles en matière de cybersécurité</t>
        </r>
      </text>
    </comment>
    <comment ref="K13" authorId="0" shapeId="0" xr:uid="{5FC2431C-E15F-451B-B2C1-FB46E355F82B}">
      <text>
        <r>
          <rPr>
            <sz val="9"/>
            <color indexed="81"/>
            <rFont val="Tahoma"/>
            <family val="2"/>
          </rPr>
          <t>Contrat : clauses de sécurité, RGPD, clause de réversibilité, chiffrement, le presta fait-il des audits
Utilisation systématique d'un PAQ-Plan d'Assurance Qualité incluant la cybersécurité</t>
        </r>
      </text>
    </comment>
    <comment ref="N13" authorId="0" shapeId="0" xr:uid="{0D8C5448-2885-476D-B63E-EB215C2DA6A0}">
      <text>
        <r>
          <rPr>
            <sz val="9"/>
            <color indexed="81"/>
            <rFont val="Tahoma"/>
            <family val="2"/>
          </rPr>
          <t>Equipements critiques =  serveur informatique, contrôleur de domaine, baie de brassage, alimentation électrique, …)
Contrôle d’accès = clé, badge, biométrie, ...
Vidéosurveillance
Les personnes habilitées à accéder aux équipements critiques sont-elles listées/validées ?</t>
        </r>
      </text>
    </comment>
    <comment ref="Q13" authorId="0" shapeId="0" xr:uid="{2CAB33EF-4521-4FF2-83C1-D11A98F1D423}">
      <text>
        <r>
          <rPr>
            <sz val="9"/>
            <color indexed="81"/>
            <rFont val="Tahoma"/>
            <family val="2"/>
          </rPr>
          <t>Microsegmentation = isolation de zones sécurisées pour permettre le contrôle plus granulaire sur les applications</t>
        </r>
      </text>
    </comment>
    <comment ref="B14" authorId="0" shapeId="0" xr:uid="{464F315E-610C-4522-AFDB-95D2BE55B22D}">
      <text>
        <r>
          <rPr>
            <sz val="9"/>
            <color indexed="81"/>
            <rFont val="Tahoma"/>
            <family val="2"/>
          </rPr>
          <t>Inclut la gestion des appareils mobiles (MDM, verrouillage, chiffrement), ainsi que l'
effacement pour réattribution de PC ou pour mise au rebut</t>
        </r>
      </text>
    </comment>
    <comment ref="K14" authorId="0" shapeId="0" xr:uid="{9EC5D176-3039-495F-8D3F-6F7AA4973DB3}">
      <text>
        <r>
          <rPr>
            <sz val="9"/>
            <color indexed="81"/>
            <rFont val="Tahoma"/>
            <family val="2"/>
          </rPr>
          <t>L'objectif est de ne pas se faire imposer un outil non conforme en matière de sécurité</t>
        </r>
      </text>
    </comment>
    <comment ref="Q14" authorId="0" shapeId="0" xr:uid="{20C4AD4B-8E52-4E57-BF95-0C96F47B2753}">
      <text>
        <r>
          <rPr>
            <sz val="9"/>
            <color indexed="81"/>
            <rFont val="Tahoma"/>
            <family val="2"/>
          </rPr>
          <t>- IaaS - Infrastructure as a Service : ressources informatiques brutes (serveurs, stockage, réseau) à configurer (construction du système par le Client)
- PaaS - Platform as a Service : environnement technique permettant au Client de développer et déployer des applications rapidement (le Fournisseur cloud est responsable de l'environnement technique)
- SaaS - Software as a Service : utilisation d'un logiciel situé dans le cloud : utilisation d'une application complète via Internet, sans rien installer ni gérer. Le Fournisseur cloud est entièrement responsable de l'environnement et de l'application</t>
        </r>
      </text>
    </comment>
  </commentList>
</comments>
</file>

<file path=xl/sharedStrings.xml><?xml version="1.0" encoding="utf-8"?>
<sst xmlns="http://schemas.openxmlformats.org/spreadsheetml/2006/main" count="179" uniqueCount="104">
  <si>
    <t>Moyenne</t>
  </si>
  <si>
    <t>Libellé</t>
  </si>
  <si>
    <t>Score</t>
  </si>
  <si>
    <t>O</t>
  </si>
  <si>
    <t>N</t>
  </si>
  <si>
    <t>Sécurisation des réseaux</t>
  </si>
  <si>
    <t>Protection et Surveillance</t>
  </si>
  <si>
    <t>Audit</t>
  </si>
  <si>
    <t xml:space="preserve">Gestion des habilitations </t>
  </si>
  <si>
    <t>Promotion, Organisation et Gouvernance</t>
  </si>
  <si>
    <t>Sécurité des données personnelles et conformité règlementaire</t>
  </si>
  <si>
    <t>Existence d'une procédure de gestion des habilitations</t>
  </si>
  <si>
    <t>Procédure d'entrée/sortie des salariés et non-salariés</t>
  </si>
  <si>
    <t>Revue des habilitations à minima annuelle</t>
  </si>
  <si>
    <t>Application des mises à jour sans délai</t>
  </si>
  <si>
    <t>Chiffrement des données transitant sur le réseau</t>
  </si>
  <si>
    <t>Gestion des risques de sécurité et  évaluation des menaces (impact/criticité, probabilité)</t>
  </si>
  <si>
    <t>Etablissement et documentation d'un PCA/PRA-Plan de Continuité/Reprise d'Activité pour garantir la résilience du SI</t>
  </si>
  <si>
    <t>Test à minima annuel de la restauration des sauvegardes et du déroulement complet du PCA/PRA</t>
  </si>
  <si>
    <t>Equipe SOC pour surveiller, détecter, analyser et répondre aux incidents de sécurité  24/7</t>
  </si>
  <si>
    <t>Evaluation des risques de protection des données privées réalisée par le Délégué à la Protection des Données (DPO)</t>
  </si>
  <si>
    <t>Mise à disposition et mise à jour du registre des traitements</t>
  </si>
  <si>
    <t>Existence de la politique de protection des données personnelles</t>
  </si>
  <si>
    <t>Rédaction des procédures permettant l’exercice des droits des personnes concernées</t>
  </si>
  <si>
    <t>Hébergement certifié HDS de niveau 6 et certifié ISO 27001</t>
  </si>
  <si>
    <t>Bonnes pratiques Utilisateurs, Formation et Sensibilisation</t>
  </si>
  <si>
    <t>Formation et sensibilisation continue aux bonnes pratiques (Professionnels de Santé, Fonctions support)</t>
  </si>
  <si>
    <t>Tests d’hameçonnage pour former les utilisateurs à reconnaître les tentatives d’hameçonnage (phishing)</t>
  </si>
  <si>
    <t>Utilisation d'un filtre anti-phishing dans la messagerie</t>
  </si>
  <si>
    <t>Charte encadrant l'utilisation des moyens informatiques et de l'Intelligenbce Artificielle</t>
  </si>
  <si>
    <t>Interdiction de la connexion de clés USB personnelles ou chiffrement des disques amovibles</t>
  </si>
  <si>
    <t>Suivi des alertes de sécurité par abonnement : CERT-FR, ANSSI, Editeurs</t>
  </si>
  <si>
    <t>Obtention ou préparation d'une certification de type ISO 27001, Cyber Essentials, SecNumCloud, …</t>
  </si>
  <si>
    <t>Diversification des types d'audit : tests d'intrusion en boite noire-blanche-grise</t>
  </si>
  <si>
    <t>Audit des fournisseurs et sous-traitants IT et revue des contrats</t>
  </si>
  <si>
    <t>Security by design : validation des applications, logiciels et équipements IT</t>
  </si>
  <si>
    <t>Serveurs, Annuaire centralisé (LDAP, …)</t>
  </si>
  <si>
    <t>Auto-diagnostic des risques et vulnérabilités de l'annuaire Active Directory par l'utilisation de Pingcastle</t>
  </si>
  <si>
    <t>Utilisation du modèle de sécurité AD Tiers (AD Tiering)</t>
  </si>
  <si>
    <t>Mise en place d'un annuaire LDAP de type Active Directory / Entra ID</t>
  </si>
  <si>
    <t>Accès aux modules d'administration des serveurs via un Bastion</t>
  </si>
  <si>
    <t>Contrôle des accès physiques aux équipements informatiques critiques (salle serveurs, ...)</t>
  </si>
  <si>
    <t>RESEAU</t>
  </si>
  <si>
    <t>SURVEILLANCE</t>
  </si>
  <si>
    <t>DONNEES PERSONNELLES</t>
  </si>
  <si>
    <t>SENSIBILISATION</t>
  </si>
  <si>
    <t>GOUVERNANCE</t>
  </si>
  <si>
    <t>AUDIT</t>
  </si>
  <si>
    <t>SERVEURS</t>
  </si>
  <si>
    <t>POSTE DE TRAVAIL</t>
  </si>
  <si>
    <t>DROITS D'ACCES</t>
  </si>
  <si>
    <t>PATCHING</t>
  </si>
  <si>
    <t>GESTION DES INCIDENTS</t>
  </si>
  <si>
    <t>Thème - Axe d'analyse</t>
  </si>
  <si>
    <t>Les données et le graphique de cette feuille se mettent à jour automatiquement à partir des réponses saisies dans la feuille "Questionnaire"</t>
  </si>
  <si>
    <t>Surveillance avancée en vue de répondre de manière automatisée aux incidents avec des solutions SIEM, SOAR</t>
  </si>
  <si>
    <t>Mise en oeuvre de la politique des mots de passe</t>
  </si>
  <si>
    <t>Authentification multi-facteurs (MFA ou 2FA) pour tous les utilisateurs (accès poste de travail &amp; accès applications)</t>
  </si>
  <si>
    <t>Activation du chiffrement des données sur le disque dur du poste de travail</t>
  </si>
  <si>
    <t>Gestion des identités et des accès (centralisation-automatisation) et/ou Authentification unique</t>
  </si>
  <si>
    <t>Pilotage par un logiciel de gestion des mises à jour, et/ou automatisation des mises à jour lorsque c'est possible</t>
  </si>
  <si>
    <t>Inventaire (automatique ou régulier) des actifs numériques pour vérifier leur non-obsolescence</t>
  </si>
  <si>
    <t>Détection et gestion des interruptions de service</t>
  </si>
  <si>
    <t>Souscription à un assurance de cybersécurité couvrant les sinistres et incidents majeurs</t>
  </si>
  <si>
    <t>Intégration d'un RSSI- Responsable de la Sécurité des Systèmes d'Information</t>
  </si>
  <si>
    <t>Point régulier avec la Direction de suivi des indicateurs de performance de la politique de sécurité (PGSSI-S)</t>
  </si>
  <si>
    <t>Allocation de moyens (compétences RH, outils, temps et budget) pour être en démarche d'amélioration continue</t>
  </si>
  <si>
    <t>Planification régulière d'un scan de vulnérabilité</t>
  </si>
  <si>
    <t>Audit de cybersécurité par un tiers, à minima annuel + Remédiation des vulnérabilités</t>
  </si>
  <si>
    <t>Gestion des mises à jour et des correctifs de sécurité</t>
  </si>
  <si>
    <t>Gestion des habilitations par profil d'utilisateur, comptes nominatifs, principe du moindre privilège</t>
  </si>
  <si>
    <t>Détection des vulnérabilités sur les systèmes d'exploitation (OS) et les logiciels</t>
  </si>
  <si>
    <t>Utilisation d'un VPN sécurisé pour les connexions à distance, avec authentification multi-facteurs MFA/2FA</t>
  </si>
  <si>
    <t>Mise en place d'un pare-feu (firewall) en cœur de réseau avec sécurisation du pare-feu</t>
  </si>
  <si>
    <t>Activation d'un antivirus (Microsoft Defender ou autre), d'un antispam sécurisé</t>
  </si>
  <si>
    <t>Systèmes de détection d'intrusion (IDS/IPS) et/ou de détection des comportements anormaux (NDR)</t>
  </si>
  <si>
    <t>Réseau local, Switchs, WiFi : Sécurisation &amp; Cloisonnement</t>
  </si>
  <si>
    <t>Mis en place d'une stratégie complète de sauvegarde, selon la règle 3-2-1</t>
  </si>
  <si>
    <t>Détection des comportements suspects par surveillance en temps réel : analyse comportementale par IA et/ou EDR</t>
  </si>
  <si>
    <t>Les mises à jour concernent les matériels, les systèmes d'exploitation (OS) et les logiciels</t>
  </si>
  <si>
    <t>Supervision + Surveillance en temps réel des applications, systèmes et réseaux par XDR</t>
  </si>
  <si>
    <t>Suppression des droits administrateur de l'utilisateur sur son poste de travail et protection de l'accès au BIOS</t>
  </si>
  <si>
    <t>Cloud Computing</t>
  </si>
  <si>
    <t>Existence de la cartographie des applications et données situées dans le Cloud : "tableau de bord cloud"</t>
  </si>
  <si>
    <t>Conformité règlementaire (HDS) &amp; localisation des données en France ou Europe</t>
  </si>
  <si>
    <t>Management du Cloud par micro-segmentation (délégation granulaire) + automatisation des actions</t>
  </si>
  <si>
    <t>Rapports et alertes automatisées sur périmètre IAAS, PAAS, SAAS : gestion des identités, permissions et sécurité, …</t>
  </si>
  <si>
    <t>CLOUD</t>
  </si>
  <si>
    <t>Existence de la politique de sécurrité Cloud, conformité et gouvernance, fournisseur Cloud certifié SecNumCloud</t>
  </si>
  <si>
    <t xml:space="preserve">
La feuille "Auto-évaluation" présente sous forme de schéma votre maturité en cybersécurité selon 12 axes
Chaque axe d'analyse est composé de 5 questions
La somme automatique des réponses à ces 5 questions forme le score de l'axe, prenant la valeur de 0 à 5
</t>
  </si>
  <si>
    <r>
      <t xml:space="preserve">
Le score global représente la moyenne des scores des 12 axes. Lui aussi prend la valeur de 0 à 5
</t>
    </r>
    <r>
      <rPr>
        <b/>
        <sz val="11"/>
        <color rgb="FFFF0000"/>
        <rFont val="Calibri"/>
        <family val="2"/>
        <scheme val="minor"/>
      </rPr>
      <t>Une évaluation inférieure à 3 implique que votre SI est en risque critique</t>
    </r>
    <r>
      <rPr>
        <b/>
        <sz val="11"/>
        <color theme="1"/>
        <rFont val="Calibri"/>
        <family val="2"/>
        <scheme val="minor"/>
      </rPr>
      <t xml:space="preserve">
</t>
    </r>
    <r>
      <rPr>
        <b/>
        <sz val="11"/>
        <color rgb="FFFFFF00"/>
        <rFont val="Calibri"/>
        <family val="2"/>
        <scheme val="minor"/>
      </rPr>
      <t>Une évaluation entre 3 et 4 implique que votre SI est en risque majeur</t>
    </r>
    <r>
      <rPr>
        <b/>
        <sz val="11"/>
        <color theme="1"/>
        <rFont val="Calibri"/>
        <family val="2"/>
        <scheme val="minor"/>
      </rPr>
      <t xml:space="preserve">
</t>
    </r>
    <r>
      <rPr>
        <b/>
        <sz val="11"/>
        <color rgb="FF00B050"/>
        <rFont val="Calibri"/>
        <family val="2"/>
        <scheme val="minor"/>
      </rPr>
      <t xml:space="preserve">Une évaluation de 5 implique que votre SI est en risque mineur
</t>
    </r>
  </si>
  <si>
    <r>
      <rPr>
        <b/>
        <sz val="11"/>
        <color theme="1"/>
        <rFont val="Calibri"/>
        <family val="2"/>
        <scheme val="minor"/>
      </rPr>
      <t>12 axes d'analyse</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 Gestion des </t>
    </r>
    <r>
      <rPr>
        <b/>
        <sz val="11"/>
        <color theme="1"/>
        <rFont val="Calibri"/>
        <family val="2"/>
        <scheme val="minor"/>
      </rPr>
      <t>habilitations</t>
    </r>
    <r>
      <rPr>
        <sz val="11"/>
        <color theme="1"/>
        <rFont val="Calibri"/>
        <family val="2"/>
        <scheme val="minor"/>
      </rPr>
      <t xml:space="preserve"> et des droits d'accès au Système d'Information
</t>
    </r>
    <r>
      <rPr>
        <b/>
        <sz val="11"/>
        <color theme="1"/>
        <rFont val="Calibri"/>
        <family val="2"/>
        <scheme val="minor"/>
      </rPr>
      <t>2</t>
    </r>
    <r>
      <rPr>
        <sz val="11"/>
        <color theme="1"/>
        <rFont val="Calibri"/>
        <family val="2"/>
        <scheme val="minor"/>
      </rPr>
      <t xml:space="preserve"> - Gestion des</t>
    </r>
    <r>
      <rPr>
        <b/>
        <sz val="11"/>
        <color theme="1"/>
        <rFont val="Calibri"/>
        <family val="2"/>
        <scheme val="minor"/>
      </rPr>
      <t xml:space="preserve"> mises à jour et correctifs</t>
    </r>
    <r>
      <rPr>
        <sz val="11"/>
        <color theme="1"/>
        <rFont val="Calibri"/>
        <family val="2"/>
        <scheme val="minor"/>
      </rPr>
      <t xml:space="preserve"> de sécurité : application des patches de sécurité
</t>
    </r>
    <r>
      <rPr>
        <b/>
        <sz val="11"/>
        <color theme="1"/>
        <rFont val="Calibri"/>
        <family val="2"/>
        <scheme val="minor"/>
      </rPr>
      <t>3</t>
    </r>
    <r>
      <rPr>
        <sz val="11"/>
        <color theme="1"/>
        <rFont val="Calibri"/>
        <family val="2"/>
        <scheme val="minor"/>
      </rPr>
      <t xml:space="preserve"> - Sécurisation des composantes du </t>
    </r>
    <r>
      <rPr>
        <b/>
        <sz val="11"/>
        <color theme="1"/>
        <rFont val="Calibri"/>
        <family val="2"/>
        <scheme val="minor"/>
      </rPr>
      <t>réseau</t>
    </r>
    <r>
      <rPr>
        <sz val="11"/>
        <color theme="1"/>
        <rFont val="Calibri"/>
        <family val="2"/>
        <scheme val="minor"/>
      </rPr>
      <t xml:space="preserve"> informatique
</t>
    </r>
    <r>
      <rPr>
        <b/>
        <sz val="11"/>
        <color theme="1"/>
        <rFont val="Calibri"/>
        <family val="2"/>
        <scheme val="minor"/>
      </rPr>
      <t>4</t>
    </r>
    <r>
      <rPr>
        <sz val="11"/>
        <color theme="1"/>
        <rFont val="Calibri"/>
        <family val="2"/>
        <scheme val="minor"/>
      </rPr>
      <t xml:space="preserve"> - Détection et gestion des </t>
    </r>
    <r>
      <rPr>
        <b/>
        <sz val="11"/>
        <color theme="1"/>
        <rFont val="Calibri"/>
        <family val="2"/>
        <scheme val="minor"/>
      </rPr>
      <t>incidents</t>
    </r>
    <r>
      <rPr>
        <sz val="11"/>
        <color theme="1"/>
        <rFont val="Calibri"/>
        <family val="2"/>
        <scheme val="minor"/>
      </rPr>
      <t xml:space="preserve"> ou sinistres
</t>
    </r>
    <r>
      <rPr>
        <b/>
        <sz val="11"/>
        <color theme="1"/>
        <rFont val="Calibri"/>
        <family val="2"/>
        <scheme val="minor"/>
      </rPr>
      <t>5</t>
    </r>
    <r>
      <rPr>
        <sz val="11"/>
        <color theme="1"/>
        <rFont val="Calibri"/>
        <family val="2"/>
        <scheme val="minor"/>
      </rPr>
      <t xml:space="preserve"> - Moyens de </t>
    </r>
    <r>
      <rPr>
        <b/>
        <sz val="11"/>
        <color theme="1"/>
        <rFont val="Calibri"/>
        <family val="2"/>
        <scheme val="minor"/>
      </rPr>
      <t>protection et de surveillance</t>
    </r>
    <r>
      <rPr>
        <sz val="11"/>
        <color theme="1"/>
        <rFont val="Calibri"/>
        <family val="2"/>
        <scheme val="minor"/>
      </rPr>
      <t xml:space="preserve"> de la sécurité
</t>
    </r>
    <r>
      <rPr>
        <b/>
        <sz val="11"/>
        <color theme="1"/>
        <rFont val="Calibri"/>
        <family val="2"/>
        <scheme val="minor"/>
      </rPr>
      <t>6</t>
    </r>
    <r>
      <rPr>
        <sz val="11"/>
        <color theme="1"/>
        <rFont val="Calibri"/>
        <family val="2"/>
        <scheme val="minor"/>
      </rPr>
      <t xml:space="preserve"> - Sécurité des </t>
    </r>
    <r>
      <rPr>
        <b/>
        <sz val="11"/>
        <color theme="1"/>
        <rFont val="Calibri"/>
        <family val="2"/>
        <scheme val="minor"/>
      </rPr>
      <t>données personnelles et conformité règlementaire</t>
    </r>
    <r>
      <rPr>
        <sz val="11"/>
        <color theme="1"/>
        <rFont val="Calibri"/>
        <family val="2"/>
        <scheme val="minor"/>
      </rPr>
      <t xml:space="preserve">
</t>
    </r>
    <r>
      <rPr>
        <b/>
        <sz val="11"/>
        <color theme="1"/>
        <rFont val="Calibri"/>
        <family val="2"/>
        <scheme val="minor"/>
      </rPr>
      <t>7</t>
    </r>
    <r>
      <rPr>
        <sz val="11"/>
        <color theme="1"/>
        <rFont val="Calibri"/>
        <family val="2"/>
        <scheme val="minor"/>
      </rPr>
      <t xml:space="preserve"> - Maîtrise et contrôle des </t>
    </r>
    <r>
      <rPr>
        <b/>
        <sz val="11"/>
        <color theme="1"/>
        <rFont val="Calibri"/>
        <family val="2"/>
        <scheme val="minor"/>
      </rPr>
      <t>accès au poste de travail</t>
    </r>
    <r>
      <rPr>
        <sz val="11"/>
        <color theme="1"/>
        <rFont val="Calibri"/>
        <family val="2"/>
        <scheme val="minor"/>
      </rPr>
      <t xml:space="preserve">
</t>
    </r>
    <r>
      <rPr>
        <b/>
        <sz val="11"/>
        <color theme="1"/>
        <rFont val="Calibri"/>
        <family val="2"/>
        <scheme val="minor"/>
      </rPr>
      <t>8</t>
    </r>
    <r>
      <rPr>
        <sz val="11"/>
        <color theme="1"/>
        <rFont val="Calibri"/>
        <family val="2"/>
        <scheme val="minor"/>
      </rPr>
      <t xml:space="preserve"> - Bonnes pratiques des Utilisateurs, Formation et </t>
    </r>
    <r>
      <rPr>
        <b/>
        <sz val="11"/>
        <color theme="1"/>
        <rFont val="Calibri"/>
        <family val="2"/>
        <scheme val="minor"/>
      </rPr>
      <t>Sensibilisation</t>
    </r>
    <r>
      <rPr>
        <sz val="11"/>
        <color theme="1"/>
        <rFont val="Calibri"/>
        <family val="2"/>
        <scheme val="minor"/>
      </rPr>
      <t xml:space="preserve">
</t>
    </r>
    <r>
      <rPr>
        <b/>
        <sz val="11"/>
        <color theme="1"/>
        <rFont val="Calibri"/>
        <family val="2"/>
        <scheme val="minor"/>
      </rPr>
      <t>9</t>
    </r>
    <r>
      <rPr>
        <sz val="11"/>
        <color theme="1"/>
        <rFont val="Calibri"/>
        <family val="2"/>
        <scheme val="minor"/>
      </rPr>
      <t xml:space="preserve"> - Promotion, Organisation et </t>
    </r>
    <r>
      <rPr>
        <b/>
        <sz val="11"/>
        <color theme="1"/>
        <rFont val="Calibri"/>
        <family val="2"/>
        <scheme val="minor"/>
      </rPr>
      <t>Gouvernance</t>
    </r>
    <r>
      <rPr>
        <sz val="11"/>
        <color theme="1"/>
        <rFont val="Calibri"/>
        <family val="2"/>
        <scheme val="minor"/>
      </rPr>
      <t xml:space="preserve"> de la cybersécurité
</t>
    </r>
    <r>
      <rPr>
        <b/>
        <sz val="11"/>
        <color theme="1"/>
        <rFont val="Calibri"/>
        <family val="2"/>
        <scheme val="minor"/>
      </rPr>
      <t>10</t>
    </r>
    <r>
      <rPr>
        <sz val="11"/>
        <color theme="1"/>
        <rFont val="Calibri"/>
        <family val="2"/>
        <scheme val="minor"/>
      </rPr>
      <t xml:space="preserve"> - </t>
    </r>
    <r>
      <rPr>
        <b/>
        <sz val="11"/>
        <color theme="1"/>
        <rFont val="Calibri"/>
        <family val="2"/>
        <scheme val="minor"/>
      </rPr>
      <t>Audit</t>
    </r>
    <r>
      <rPr>
        <sz val="11"/>
        <color theme="1"/>
        <rFont val="Calibri"/>
        <family val="2"/>
        <scheme val="minor"/>
      </rPr>
      <t xml:space="preserve"> de la sécurité du système d'information
</t>
    </r>
    <r>
      <rPr>
        <b/>
        <sz val="11"/>
        <color theme="1"/>
        <rFont val="Calibri"/>
        <family val="2"/>
        <scheme val="minor"/>
      </rPr>
      <t>11</t>
    </r>
    <r>
      <rPr>
        <sz val="11"/>
        <color theme="1"/>
        <rFont val="Calibri"/>
        <family val="2"/>
        <scheme val="minor"/>
      </rPr>
      <t xml:space="preserve"> - Sécurité des </t>
    </r>
    <r>
      <rPr>
        <b/>
        <sz val="11"/>
        <color theme="1"/>
        <rFont val="Calibri"/>
        <family val="2"/>
        <scheme val="minor"/>
      </rPr>
      <t>serveurs</t>
    </r>
    <r>
      <rPr>
        <sz val="11"/>
        <color theme="1"/>
        <rFont val="Calibri"/>
        <family val="2"/>
        <scheme val="minor"/>
      </rPr>
      <t xml:space="preserve"> et de l'annuaire centralisé
</t>
    </r>
    <r>
      <rPr>
        <b/>
        <sz val="11"/>
        <color theme="1"/>
        <rFont val="Calibri"/>
        <family val="2"/>
        <scheme val="minor"/>
      </rPr>
      <t>12</t>
    </r>
    <r>
      <rPr>
        <sz val="11"/>
        <color theme="1"/>
        <rFont val="Calibri"/>
        <family val="2"/>
        <scheme val="minor"/>
      </rPr>
      <t xml:space="preserve"> - Sécurité des applications et données dans le </t>
    </r>
    <r>
      <rPr>
        <b/>
        <sz val="11"/>
        <color theme="1"/>
        <rFont val="Calibri"/>
        <family val="2"/>
        <scheme val="minor"/>
      </rPr>
      <t>cloud</t>
    </r>
  </si>
  <si>
    <t>Activation du verrouillage automatique des postes de travail inactifs</t>
  </si>
  <si>
    <t>Maîtrise et contrôle des accès au poste de travail, tablette et smartphone</t>
  </si>
  <si>
    <t>NC</t>
  </si>
  <si>
    <t>P</t>
  </si>
  <si>
    <t>Max</t>
  </si>
  <si>
    <t>Valeurs possibles</t>
  </si>
  <si>
    <t>O P N NC</t>
  </si>
  <si>
    <r>
      <t xml:space="preserve">Guide pratique
</t>
    </r>
    <r>
      <rPr>
        <b/>
        <sz val="8"/>
        <color theme="1"/>
        <rFont val="Calibri"/>
        <family val="2"/>
        <scheme val="minor"/>
      </rPr>
      <t xml:space="preserve">
</t>
    </r>
    <r>
      <rPr>
        <b/>
        <sz val="11"/>
        <color theme="1"/>
        <rFont val="Calibri"/>
        <family val="2"/>
        <scheme val="minor"/>
      </rPr>
      <t xml:space="preserve">Dans la feuille "Questionnaire", répondre à chaque question par :
</t>
    </r>
    <r>
      <rPr>
        <b/>
        <sz val="11"/>
        <color rgb="FF0070C0"/>
        <rFont val="Calibri"/>
        <family val="2"/>
        <scheme val="minor"/>
      </rPr>
      <t>"O" pour Oui
"N" pour Non
"P" pour Partiel ou Projet à échéance court terme
"NC" : Non Concerné</t>
    </r>
  </si>
  <si>
    <r>
      <t xml:space="preserve">
L'objectif de ce document est de réaliser votre auto-évaluation en matière de cybersécurité
Cet auto-diagnostic vous aide à évaluer votre niveau de sécurité informatique et à définir les actions pour l'améliorer
</t>
    </r>
    <r>
      <rPr>
        <b/>
        <sz val="11"/>
        <color rgb="FF0070C0"/>
        <rFont val="Calibri"/>
        <family val="2"/>
        <scheme val="minor"/>
      </rPr>
      <t xml:space="preserve">Le résultat se situe dans la feuille "Auto-évaluation"
</t>
    </r>
  </si>
  <si>
    <t>Automatisation du résultat
La réponse à chaque question de la feuille "Questionnaire"
permet le remplissage automatique de la feuille "Auto-évaluation"</t>
  </si>
  <si>
    <t>O N P NC</t>
  </si>
  <si>
    <t xml:space="preserve">
Version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</si>
</sst>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9"/>
      <color indexed="81"/>
      <name val="Tahoma"/>
      <family val="2"/>
    </font>
    <font>
      <b/>
      <sz val="11"/>
      <color rgb="FFFF0000"/>
      <name val="Calibri"/>
      <family val="2"/>
      <scheme val="minor"/>
    </font>
    <font>
      <b/>
      <sz val="11"/>
      <color rgb="FFFFFF00"/>
      <name val="Calibri"/>
      <family val="2"/>
      <scheme val="minor"/>
    </font>
    <font>
      <b/>
      <sz val="11"/>
      <color rgb="FF00B050"/>
      <name val="Calibri"/>
      <family val="2"/>
      <scheme val="minor"/>
    </font>
    <font>
      <b/>
      <sz val="10"/>
      <name val="Calibri"/>
      <family val="2"/>
      <scheme val="minor"/>
    </font>
    <font>
      <b/>
      <sz val="11"/>
      <color rgb="FF0070C0"/>
      <name val="Calibri"/>
      <family val="2"/>
      <scheme val="minor"/>
    </font>
    <font>
      <b/>
      <sz val="8"/>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0" fillId="0" borderId="0" xfId="0" applyAlignment="1">
      <alignment vertical="center"/>
    </xf>
    <xf numFmtId="3" fontId="0" fillId="0" borderId="0" xfId="0" applyNumberFormat="1" applyAlignment="1">
      <alignment vertical="center"/>
    </xf>
    <xf numFmtId="0" fontId="0" fillId="0" borderId="1" xfId="0" applyBorder="1" applyAlignment="1">
      <alignment horizontal="center" vertical="center"/>
    </xf>
    <xf numFmtId="0" fontId="1" fillId="0" borderId="0" xfId="0" applyFont="1" applyAlignment="1">
      <alignment vertical="center"/>
    </xf>
    <xf numFmtId="0" fontId="4" fillId="0" borderId="0" xfId="0" applyFont="1"/>
    <xf numFmtId="0" fontId="2" fillId="2" borderId="3"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horizontal="center" vertical="center"/>
    </xf>
    <xf numFmtId="0" fontId="0" fillId="3" borderId="8" xfId="0" applyFill="1" applyBorder="1" applyAlignment="1">
      <alignment vertical="center"/>
    </xf>
    <xf numFmtId="0" fontId="2" fillId="3" borderId="9" xfId="0" applyFont="1" applyFill="1" applyBorder="1" applyAlignment="1">
      <alignment horizontal="center" vertical="center"/>
    </xf>
    <xf numFmtId="3" fontId="0" fillId="4" borderId="2" xfId="0" applyNumberForma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8" xfId="0" applyFont="1" applyFill="1" applyBorder="1" applyAlignment="1">
      <alignment horizontal="left" vertical="center" wrapText="1"/>
    </xf>
    <xf numFmtId="0" fontId="0" fillId="0" borderId="0" xfId="0" applyAlignment="1">
      <alignment wrapText="1"/>
    </xf>
    <xf numFmtId="0" fontId="2" fillId="7" borderId="2" xfId="0" applyFont="1" applyFill="1" applyBorder="1" applyAlignment="1">
      <alignment horizontal="center" wrapText="1"/>
    </xf>
    <xf numFmtId="0" fontId="2" fillId="8" borderId="2" xfId="0" applyFont="1" applyFill="1" applyBorder="1" applyAlignment="1">
      <alignment horizontal="center" wrapText="1"/>
    </xf>
    <xf numFmtId="0" fontId="2" fillId="2" borderId="2" xfId="0" applyFont="1" applyFill="1" applyBorder="1" applyAlignment="1">
      <alignment horizont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3" borderId="7"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4" fillId="5" borderId="19" xfId="0" applyFont="1" applyFill="1" applyBorder="1" applyAlignment="1">
      <alignment horizontal="left" vertical="center" wrapText="1"/>
    </xf>
    <xf numFmtId="0" fontId="5" fillId="5" borderId="20" xfId="0" applyFont="1" applyFill="1" applyBorder="1" applyAlignment="1" applyProtection="1">
      <alignment horizontal="center" vertical="center"/>
      <protection locked="0"/>
    </xf>
    <xf numFmtId="0" fontId="4" fillId="3" borderId="19" xfId="0" applyFont="1" applyFill="1" applyBorder="1" applyAlignment="1">
      <alignment horizontal="left" vertical="center" wrapText="1"/>
    </xf>
    <xf numFmtId="0" fontId="5" fillId="3" borderId="20" xfId="0" applyFont="1" applyFill="1" applyBorder="1" applyAlignment="1" applyProtection="1">
      <alignment horizontal="center" vertical="center"/>
      <protection locked="0"/>
    </xf>
    <xf numFmtId="0" fontId="5" fillId="6" borderId="21"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0" fillId="0" borderId="1" xfId="0" applyBorder="1" applyAlignment="1">
      <alignment vertical="center"/>
    </xf>
    <xf numFmtId="2" fontId="0" fillId="0" borderId="9" xfId="0" applyNumberFormat="1" applyBorder="1" applyAlignment="1">
      <alignment horizontal="center" vertical="center"/>
    </xf>
    <xf numFmtId="0" fontId="2" fillId="3" borderId="10" xfId="0" applyFont="1" applyFill="1" applyBorder="1" applyAlignment="1">
      <alignment horizontal="center" vertical="center"/>
    </xf>
    <xf numFmtId="0" fontId="5" fillId="10" borderId="22" xfId="0" applyFont="1" applyFill="1" applyBorder="1" applyAlignment="1">
      <alignment horizontal="center" vertical="center" wrapText="1"/>
    </xf>
    <xf numFmtId="0" fontId="2" fillId="0" borderId="1" xfId="0" applyFont="1" applyBorder="1" applyAlignment="1">
      <alignment vertical="center"/>
    </xf>
    <xf numFmtId="0" fontId="10" fillId="6" borderId="22"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9" borderId="11"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0" xfId="0" applyFill="1" applyAlignment="1">
      <alignment horizontal="center" vertical="center" wrapText="1"/>
    </xf>
    <xf numFmtId="0" fontId="0" fillId="9" borderId="15"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18" xfId="0" applyFill="1" applyBorder="1" applyAlignment="1">
      <alignment horizontal="center" vertical="center" wrapText="1"/>
    </xf>
  </cellXfs>
  <cellStyles count="1">
    <cellStyle name="Normal" xfId="0" builtinId="0"/>
  </cellStyles>
  <dxfs count="8">
    <dxf>
      <font>
        <color auto="1"/>
      </font>
      <fill>
        <patternFill>
          <bgColor rgb="FFFFFF00"/>
        </patternFill>
      </fill>
    </dxf>
    <dxf>
      <font>
        <color auto="1"/>
      </font>
      <fill>
        <patternFill>
          <bgColor rgb="FF00B050"/>
        </patternFill>
      </fill>
    </dxf>
    <dxf>
      <font>
        <b/>
        <i val="0"/>
        <color theme="0"/>
      </font>
      <fill>
        <patternFill>
          <bgColor rgb="FFFF0000"/>
        </patternFill>
      </fill>
    </dxf>
    <dxf>
      <font>
        <color auto="1"/>
      </font>
      <fill>
        <patternFill>
          <bgColor rgb="FFFF0000"/>
        </patternFill>
      </fill>
    </dxf>
    <dxf>
      <fill>
        <patternFill>
          <bgColor theme="6" tint="0.59996337778862885"/>
        </patternFill>
      </fill>
    </dxf>
    <dxf>
      <fill>
        <patternFill>
          <bgColor rgb="FFFFFFCC"/>
        </patternFill>
      </fill>
    </dxf>
    <dxf>
      <fill>
        <patternFill>
          <bgColor theme="9" tint="0.59996337778862885"/>
        </patternFill>
      </fill>
    </dxf>
    <dxf>
      <fill>
        <patternFill>
          <bgColor theme="0" tint="-4.9989318521683403E-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Auto-évaluation de cybersécurité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'Auto-évaluation'!$D$2</c:f>
              <c:strCache>
                <c:ptCount val="1"/>
                <c:pt idx="0">
                  <c:v>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'Auto-évaluation'!$C$3:$C$14</c:f>
              <c:strCache>
                <c:ptCount val="12"/>
                <c:pt idx="0">
                  <c:v>DROITS D'ACCES</c:v>
                </c:pt>
                <c:pt idx="1">
                  <c:v>PATCHING</c:v>
                </c:pt>
                <c:pt idx="2">
                  <c:v>RESEAU</c:v>
                </c:pt>
                <c:pt idx="3">
                  <c:v>GESTION DES INCIDENTS</c:v>
                </c:pt>
                <c:pt idx="4">
                  <c:v>SURVEILLANCE</c:v>
                </c:pt>
                <c:pt idx="5">
                  <c:v>DONNEES PERSONNELLES</c:v>
                </c:pt>
                <c:pt idx="6">
                  <c:v>POSTE DE TRAVAIL</c:v>
                </c:pt>
                <c:pt idx="7">
                  <c:v>SENSIBILISATION</c:v>
                </c:pt>
                <c:pt idx="8">
                  <c:v>GOUVERNANCE</c:v>
                </c:pt>
                <c:pt idx="9">
                  <c:v>AUDIT</c:v>
                </c:pt>
                <c:pt idx="10">
                  <c:v>SERVEURS</c:v>
                </c:pt>
                <c:pt idx="11">
                  <c:v>CLOUD</c:v>
                </c:pt>
              </c:strCache>
            </c:strRef>
          </c:cat>
          <c:val>
            <c:numRef>
              <c:f>'Auto-évaluation'!$D$3:$D$14</c:f>
              <c:numCache>
                <c:formatCode>General</c:formatCode>
                <c:ptCount val="12"/>
                <c:pt idx="0">
                  <c:v>3.5</c:v>
                </c:pt>
                <c:pt idx="1">
                  <c:v>4</c:v>
                </c:pt>
                <c:pt idx="2">
                  <c:v>4</c:v>
                </c:pt>
                <c:pt idx="3">
                  <c:v>5</c:v>
                </c:pt>
                <c:pt idx="4">
                  <c:v>2.5</c:v>
                </c:pt>
                <c:pt idx="5">
                  <c:v>3</c:v>
                </c:pt>
                <c:pt idx="6">
                  <c:v>2.5</c:v>
                </c:pt>
                <c:pt idx="7">
                  <c:v>4</c:v>
                </c:pt>
                <c:pt idx="8">
                  <c:v>3.5</c:v>
                </c:pt>
                <c:pt idx="9">
                  <c:v>2</c:v>
                </c:pt>
                <c:pt idx="10">
                  <c:v>4</c:v>
                </c:pt>
                <c:pt idx="11">
                  <c:v>2.5</c:v>
                </c:pt>
              </c:numCache>
            </c:numRef>
          </c:val>
          <c:extLst>
            <c:ext xmlns:c16="http://schemas.microsoft.com/office/drawing/2014/chart" uri="{C3380CC4-5D6E-409C-BE32-E72D297353CC}">
              <c16:uniqueId val="{00000000-D2E9-4878-B39D-D0D1AC82718E}"/>
            </c:ext>
          </c:extLst>
        </c:ser>
        <c:ser>
          <c:idx val="1"/>
          <c:order val="1"/>
          <c:tx>
            <c:strRef>
              <c:f>'Auto-évaluation'!$E$2</c:f>
              <c:strCache>
                <c:ptCount val="1"/>
                <c:pt idx="0">
                  <c:v>Max</c:v>
                </c:pt>
              </c:strCache>
            </c:strRef>
          </c:tx>
          <c:spPr>
            <a:ln w="28575" cap="rnd">
              <a:noFill/>
              <a:round/>
            </a:ln>
            <a:effectLst/>
          </c:spPr>
          <c:marker>
            <c:symbol val="circle"/>
            <c:size val="5"/>
            <c:spPr>
              <a:solidFill>
                <a:schemeClr val="accent2"/>
              </a:solidFill>
              <a:ln w="9525">
                <a:solidFill>
                  <a:schemeClr val="accent2"/>
                </a:solidFill>
              </a:ln>
              <a:effectLst/>
            </c:spPr>
          </c:marker>
          <c:cat>
            <c:strRef>
              <c:f>'Auto-évaluation'!$C$3:$C$14</c:f>
              <c:strCache>
                <c:ptCount val="12"/>
                <c:pt idx="0">
                  <c:v>DROITS D'ACCES</c:v>
                </c:pt>
                <c:pt idx="1">
                  <c:v>PATCHING</c:v>
                </c:pt>
                <c:pt idx="2">
                  <c:v>RESEAU</c:v>
                </c:pt>
                <c:pt idx="3">
                  <c:v>GESTION DES INCIDENTS</c:v>
                </c:pt>
                <c:pt idx="4">
                  <c:v>SURVEILLANCE</c:v>
                </c:pt>
                <c:pt idx="5">
                  <c:v>DONNEES PERSONNELLES</c:v>
                </c:pt>
                <c:pt idx="6">
                  <c:v>POSTE DE TRAVAIL</c:v>
                </c:pt>
                <c:pt idx="7">
                  <c:v>SENSIBILISATION</c:v>
                </c:pt>
                <c:pt idx="8">
                  <c:v>GOUVERNANCE</c:v>
                </c:pt>
                <c:pt idx="9">
                  <c:v>AUDIT</c:v>
                </c:pt>
                <c:pt idx="10">
                  <c:v>SERVEURS</c:v>
                </c:pt>
                <c:pt idx="11">
                  <c:v>CLOUD</c:v>
                </c:pt>
              </c:strCache>
            </c:strRef>
          </c:cat>
          <c:val>
            <c:numRef>
              <c:f>'Auto-évaluation'!$E$3:$E$14</c:f>
            </c:numRef>
          </c:val>
          <c:extLst>
            <c:ext xmlns:c16="http://schemas.microsoft.com/office/drawing/2014/chart" uri="{C3380CC4-5D6E-409C-BE32-E72D297353CC}">
              <c16:uniqueId val="{00000001-D2E9-4878-B39D-D0D1AC82718E}"/>
            </c:ext>
          </c:extLst>
        </c:ser>
        <c:dLbls>
          <c:showLegendKey val="0"/>
          <c:showVal val="0"/>
          <c:showCatName val="0"/>
          <c:showSerName val="0"/>
          <c:showPercent val="0"/>
          <c:showBubbleSize val="0"/>
        </c:dLbls>
        <c:axId val="1041657807"/>
        <c:axId val="1041658287"/>
      </c:radarChart>
      <c:catAx>
        <c:axId val="1041657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1658287"/>
        <c:crosses val="autoZero"/>
        <c:auto val="1"/>
        <c:lblAlgn val="ctr"/>
        <c:lblOffset val="100"/>
        <c:noMultiLvlLbl val="0"/>
      </c:catAx>
      <c:valAx>
        <c:axId val="1041658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16578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371473</xdr:colOff>
      <xdr:row>1</xdr:row>
      <xdr:rowOff>77411</xdr:rowOff>
    </xdr:from>
    <xdr:to>
      <xdr:col>7</xdr:col>
      <xdr:colOff>561008</xdr:colOff>
      <xdr:row>1</xdr:row>
      <xdr:rowOff>644525</xdr:rowOff>
    </xdr:to>
    <xdr:pic>
      <xdr:nvPicPr>
        <xdr:cNvPr id="3" name="Image 2" descr="Presanse">
          <a:extLst>
            <a:ext uri="{FF2B5EF4-FFF2-40B4-BE49-F238E27FC236}">
              <a16:creationId xmlns:a16="http://schemas.microsoft.com/office/drawing/2014/main" id="{56CE1B4C-4482-B180-2914-0632E5E9A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1623" y="172661"/>
          <a:ext cx="1713535" cy="567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209551</xdr:colOff>
      <xdr:row>1</xdr:row>
      <xdr:rowOff>84133</xdr:rowOff>
    </xdr:from>
    <xdr:to>
      <xdr:col>14</xdr:col>
      <xdr:colOff>234950</xdr:colOff>
      <xdr:row>20</xdr:row>
      <xdr:rowOff>460374</xdr:rowOff>
    </xdr:to>
    <xdr:graphicFrame macro="">
      <xdr:nvGraphicFramePr>
        <xdr:cNvPr id="7" name="Graphique 6">
          <a:extLst>
            <a:ext uri="{FF2B5EF4-FFF2-40B4-BE49-F238E27FC236}">
              <a16:creationId xmlns:a16="http://schemas.microsoft.com/office/drawing/2014/main" id="{69277281-8DF8-C025-8F2F-E4B7C1B02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AF63-6752-403F-B41D-8FE9CA57F6DD}">
  <sheetPr>
    <pageSetUpPr fitToPage="1"/>
  </sheetPr>
  <dimension ref="B1:AA19"/>
  <sheetViews>
    <sheetView tabSelected="1" workbookViewId="0"/>
  </sheetViews>
  <sheetFormatPr baseColWidth="10" defaultRowHeight="14.4" x14ac:dyDescent="0.3"/>
  <cols>
    <col min="1" max="1" width="1.6640625" customWidth="1"/>
    <col min="2" max="2" width="91.88671875" customWidth="1"/>
    <col min="27" max="27" width="0" hidden="1" customWidth="1"/>
  </cols>
  <sheetData>
    <row r="1" spans="2:27" ht="7.5" customHeight="1" thickBot="1" x14ac:dyDescent="0.35"/>
    <row r="2" spans="2:27" ht="101.4" thickBot="1" x14ac:dyDescent="0.35">
      <c r="B2" s="17" t="s">
        <v>100</v>
      </c>
      <c r="D2" s="40" t="s">
        <v>103</v>
      </c>
      <c r="E2" s="41"/>
      <c r="F2" s="41"/>
      <c r="G2" s="41"/>
      <c r="H2" s="41"/>
      <c r="I2" s="41"/>
      <c r="J2" s="42"/>
    </row>
    <row r="3" spans="2:27" ht="15" customHeight="1" thickBot="1" x14ac:dyDescent="0.35">
      <c r="D3" s="38"/>
      <c r="E3" s="38"/>
      <c r="F3" s="38"/>
      <c r="G3" s="38"/>
      <c r="H3" s="38"/>
      <c r="I3" s="38"/>
      <c r="J3" s="38"/>
      <c r="AA3" t="s">
        <v>3</v>
      </c>
    </row>
    <row r="4" spans="2:27" ht="96" customHeight="1" thickBot="1" x14ac:dyDescent="0.35">
      <c r="B4" s="18" t="s">
        <v>99</v>
      </c>
      <c r="D4" s="43" t="s">
        <v>91</v>
      </c>
      <c r="E4" s="44"/>
      <c r="F4" s="44"/>
      <c r="G4" s="44"/>
      <c r="H4" s="44"/>
      <c r="I4" s="44"/>
      <c r="J4" s="45"/>
      <c r="AA4" t="s">
        <v>4</v>
      </c>
    </row>
    <row r="5" spans="2:27" ht="15" thickBot="1" x14ac:dyDescent="0.35">
      <c r="D5" s="46"/>
      <c r="E5" s="47"/>
      <c r="F5" s="47"/>
      <c r="G5" s="47"/>
      <c r="H5" s="47"/>
      <c r="I5" s="47"/>
      <c r="J5" s="48"/>
      <c r="AA5" t="s">
        <v>95</v>
      </c>
    </row>
    <row r="6" spans="2:27" ht="58.2" thickBot="1" x14ac:dyDescent="0.35">
      <c r="B6" s="17" t="s">
        <v>101</v>
      </c>
      <c r="D6" s="46"/>
      <c r="E6" s="47"/>
      <c r="F6" s="47"/>
      <c r="G6" s="47"/>
      <c r="H6" s="47"/>
      <c r="I6" s="47"/>
      <c r="J6" s="48"/>
      <c r="AA6" t="s">
        <v>94</v>
      </c>
    </row>
    <row r="7" spans="2:27" ht="15" thickBot="1" x14ac:dyDescent="0.35">
      <c r="D7" s="46"/>
      <c r="E7" s="47"/>
      <c r="F7" s="47"/>
      <c r="G7" s="47"/>
      <c r="H7" s="47"/>
      <c r="I7" s="47"/>
      <c r="J7" s="48"/>
    </row>
    <row r="8" spans="2:27" ht="72.599999999999994" thickBot="1" x14ac:dyDescent="0.35">
      <c r="B8" s="17" t="s">
        <v>89</v>
      </c>
      <c r="D8" s="49"/>
      <c r="E8" s="50"/>
      <c r="F8" s="50"/>
      <c r="G8" s="50"/>
      <c r="H8" s="50"/>
      <c r="I8" s="50"/>
      <c r="J8" s="51"/>
    </row>
    <row r="9" spans="2:27" ht="15" thickBot="1" x14ac:dyDescent="0.35">
      <c r="D9" s="39"/>
      <c r="E9" s="39"/>
      <c r="F9" s="39"/>
      <c r="G9" s="39"/>
      <c r="H9" s="39"/>
      <c r="I9" s="39"/>
      <c r="J9" s="39"/>
    </row>
    <row r="10" spans="2:27" ht="101.4" thickBot="1" x14ac:dyDescent="0.35">
      <c r="B10" s="19" t="s">
        <v>90</v>
      </c>
      <c r="D10" s="39"/>
      <c r="E10" s="39"/>
      <c r="F10" s="39"/>
      <c r="G10" s="39"/>
      <c r="H10" s="39"/>
      <c r="I10" s="39"/>
      <c r="J10" s="39"/>
    </row>
    <row r="11" spans="2:27" x14ac:dyDescent="0.3">
      <c r="D11" s="39"/>
      <c r="E11" s="39"/>
      <c r="F11" s="39"/>
      <c r="G11" s="39"/>
      <c r="H11" s="39"/>
      <c r="I11" s="39"/>
      <c r="J11" s="39"/>
      <c r="K11" s="39"/>
    </row>
    <row r="12" spans="2:27" ht="14.55" customHeight="1" x14ac:dyDescent="0.3">
      <c r="D12" s="39"/>
      <c r="E12" s="39"/>
      <c r="F12" s="39"/>
      <c r="G12" s="39"/>
      <c r="H12" s="39"/>
      <c r="I12" s="39"/>
      <c r="J12" s="39"/>
      <c r="K12" s="39"/>
    </row>
    <row r="13" spans="2:27" x14ac:dyDescent="0.3">
      <c r="D13" s="39"/>
      <c r="E13" s="39"/>
      <c r="F13" s="39"/>
      <c r="G13" s="39"/>
      <c r="H13" s="39"/>
      <c r="I13" s="39"/>
      <c r="J13" s="39"/>
      <c r="K13" s="39"/>
    </row>
    <row r="14" spans="2:27" x14ac:dyDescent="0.3">
      <c r="D14" s="39"/>
      <c r="E14" s="39"/>
      <c r="F14" s="39"/>
      <c r="G14" s="39"/>
      <c r="H14" s="39"/>
      <c r="I14" s="39"/>
      <c r="J14" s="39"/>
      <c r="K14" s="39"/>
    </row>
    <row r="15" spans="2:27" x14ac:dyDescent="0.3">
      <c r="D15" s="39"/>
      <c r="E15" s="39"/>
      <c r="F15" s="39"/>
      <c r="G15" s="39"/>
      <c r="H15" s="39"/>
      <c r="I15" s="39"/>
      <c r="J15" s="39"/>
      <c r="K15" s="39"/>
    </row>
    <row r="16" spans="2:27" x14ac:dyDescent="0.3">
      <c r="D16" s="39"/>
      <c r="E16" s="39"/>
      <c r="F16" s="39"/>
      <c r="G16" s="39"/>
      <c r="H16" s="39"/>
      <c r="I16" s="39"/>
      <c r="J16" s="39"/>
      <c r="K16" s="39"/>
    </row>
    <row r="17" spans="4:11" x14ac:dyDescent="0.3">
      <c r="D17" s="39"/>
      <c r="E17" s="39"/>
      <c r="F17" s="39"/>
      <c r="G17" s="39"/>
      <c r="H17" s="39"/>
      <c r="I17" s="39"/>
      <c r="J17" s="39"/>
      <c r="K17" s="39"/>
    </row>
    <row r="18" spans="4:11" x14ac:dyDescent="0.3">
      <c r="D18" s="16"/>
      <c r="E18" s="16"/>
      <c r="F18" s="16"/>
      <c r="G18" s="16"/>
    </row>
    <row r="19" spans="4:11" x14ac:dyDescent="0.3">
      <c r="D19" s="16"/>
      <c r="E19" s="16"/>
      <c r="F19" s="16"/>
      <c r="G19" s="16"/>
    </row>
  </sheetData>
  <sheetProtection sheet="1" objects="1" scenarios="1"/>
  <mergeCells count="2">
    <mergeCell ref="D2:J2"/>
    <mergeCell ref="D4:J8"/>
  </mergeCells>
  <pageMargins left="0" right="0" top="0.31496062992125984" bottom="0.15748031496062992" header="0.15748031496062992" footer="0.31496062992125984"/>
  <pageSetup paperSize="9" scale="79" orientation="landscape" verticalDpi="0" r:id="rId1"/>
  <headerFooter>
    <oddHeader>&amp;C&amp;"-,Gras"&amp;14Auto-évaluation de cybersécurité&amp;RImprimé le : &amp;D</oddHeader>
    <oddFooter>&amp;L&amp;F&amp;C&amp;A&amp;R&amp;P/&amp;N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14"/>
  <sheetViews>
    <sheetView workbookViewId="0">
      <selection activeCell="C3" sqref="C3"/>
    </sheetView>
  </sheetViews>
  <sheetFormatPr baseColWidth="10" defaultRowHeight="14.4" x14ac:dyDescent="0.3"/>
  <cols>
    <col min="1" max="1" width="0.88671875" customWidth="1"/>
    <col min="2" max="2" width="35.44140625" customWidth="1"/>
    <col min="3" max="3" width="5.77734375" customWidth="1"/>
    <col min="4" max="4" width="0.88671875" customWidth="1"/>
    <col min="5" max="5" width="35.44140625" customWidth="1"/>
    <col min="6" max="6" width="5.77734375" customWidth="1"/>
    <col min="7" max="7" width="0.88671875" customWidth="1"/>
    <col min="8" max="8" width="35.44140625" customWidth="1"/>
    <col min="9" max="9" width="5.77734375" customWidth="1"/>
    <col min="10" max="10" width="0.88671875" customWidth="1"/>
    <col min="11" max="11" width="35.44140625" customWidth="1"/>
    <col min="12" max="12" width="5.77734375" customWidth="1"/>
    <col min="13" max="13" width="0.88671875" customWidth="1"/>
    <col min="14" max="14" width="35.44140625" customWidth="1"/>
    <col min="15" max="15" width="5.77734375" customWidth="1"/>
    <col min="16" max="16" width="0.88671875" customWidth="1"/>
    <col min="17" max="17" width="35.44140625" style="5" customWidth="1"/>
    <col min="18" max="18" width="5.77734375" style="5" customWidth="1"/>
    <col min="20" max="20" width="0.5546875" customWidth="1"/>
  </cols>
  <sheetData>
    <row r="1" spans="2:18" ht="5.55" customHeight="1" thickBot="1" x14ac:dyDescent="0.35">
      <c r="B1" s="5"/>
      <c r="C1" s="5"/>
      <c r="E1" s="5"/>
      <c r="F1" s="5"/>
      <c r="H1" s="5"/>
      <c r="I1" s="5"/>
      <c r="K1" s="5"/>
      <c r="L1" s="5"/>
      <c r="N1" s="5"/>
    </row>
    <row r="2" spans="2:18" ht="29.4" thickBot="1" x14ac:dyDescent="0.35">
      <c r="B2" s="30" t="s">
        <v>8</v>
      </c>
      <c r="C2" s="37" t="s">
        <v>102</v>
      </c>
      <c r="E2" s="31" t="s">
        <v>69</v>
      </c>
      <c r="F2" s="35" t="s">
        <v>102</v>
      </c>
      <c r="H2" s="30" t="s">
        <v>5</v>
      </c>
      <c r="I2" s="37" t="s">
        <v>102</v>
      </c>
      <c r="K2" s="31" t="s">
        <v>62</v>
      </c>
      <c r="L2" s="35" t="s">
        <v>102</v>
      </c>
      <c r="N2" s="30" t="s">
        <v>6</v>
      </c>
      <c r="O2" s="37" t="s">
        <v>102</v>
      </c>
      <c r="Q2" s="31" t="s">
        <v>10</v>
      </c>
      <c r="R2" s="35" t="s">
        <v>102</v>
      </c>
    </row>
    <row r="3" spans="2:18" ht="43.2" x14ac:dyDescent="0.3">
      <c r="B3" s="26" t="s">
        <v>11</v>
      </c>
      <c r="C3" s="27" t="s">
        <v>3</v>
      </c>
      <c r="E3" s="28" t="s">
        <v>14</v>
      </c>
      <c r="F3" s="29" t="s">
        <v>3</v>
      </c>
      <c r="H3" s="26" t="s">
        <v>73</v>
      </c>
      <c r="I3" s="27" t="s">
        <v>3</v>
      </c>
      <c r="K3" s="28" t="s">
        <v>77</v>
      </c>
      <c r="L3" s="29" t="s">
        <v>3</v>
      </c>
      <c r="N3" s="26" t="s">
        <v>74</v>
      </c>
      <c r="O3" s="27" t="s">
        <v>4</v>
      </c>
      <c r="Q3" s="28" t="s">
        <v>22</v>
      </c>
      <c r="R3" s="29" t="s">
        <v>95</v>
      </c>
    </row>
    <row r="4" spans="2:18" ht="43.2" x14ac:dyDescent="0.3">
      <c r="B4" s="14" t="s">
        <v>70</v>
      </c>
      <c r="C4" s="23" t="s">
        <v>95</v>
      </c>
      <c r="E4" s="20" t="s">
        <v>79</v>
      </c>
      <c r="F4" s="22" t="s">
        <v>3</v>
      </c>
      <c r="H4" s="14" t="s">
        <v>15</v>
      </c>
      <c r="I4" s="23" t="s">
        <v>95</v>
      </c>
      <c r="K4" s="20" t="s">
        <v>16</v>
      </c>
      <c r="L4" s="22" t="s">
        <v>3</v>
      </c>
      <c r="N4" s="14" t="s">
        <v>78</v>
      </c>
      <c r="O4" s="23" t="s">
        <v>95</v>
      </c>
      <c r="Q4" s="20" t="s">
        <v>20</v>
      </c>
      <c r="R4" s="22" t="s">
        <v>95</v>
      </c>
    </row>
    <row r="5" spans="2:18" ht="43.2" x14ac:dyDescent="0.3">
      <c r="B5" s="14" t="s">
        <v>12</v>
      </c>
      <c r="C5" s="23" t="s">
        <v>4</v>
      </c>
      <c r="E5" s="20" t="s">
        <v>71</v>
      </c>
      <c r="F5" s="22" t="s">
        <v>4</v>
      </c>
      <c r="H5" s="14" t="s">
        <v>76</v>
      </c>
      <c r="I5" s="23" t="s">
        <v>95</v>
      </c>
      <c r="K5" s="20" t="s">
        <v>17</v>
      </c>
      <c r="L5" s="22" t="s">
        <v>3</v>
      </c>
      <c r="N5" s="14" t="s">
        <v>80</v>
      </c>
      <c r="O5" s="23" t="s">
        <v>4</v>
      </c>
      <c r="Q5" s="20" t="s">
        <v>21</v>
      </c>
      <c r="R5" s="22" t="s">
        <v>95</v>
      </c>
    </row>
    <row r="6" spans="2:18" ht="43.2" x14ac:dyDescent="0.3">
      <c r="B6" s="14" t="s">
        <v>13</v>
      </c>
      <c r="C6" s="23" t="s">
        <v>94</v>
      </c>
      <c r="E6" s="20" t="s">
        <v>60</v>
      </c>
      <c r="F6" s="22" t="s">
        <v>3</v>
      </c>
      <c r="H6" s="14" t="s">
        <v>72</v>
      </c>
      <c r="I6" s="23" t="s">
        <v>94</v>
      </c>
      <c r="K6" s="20" t="s">
        <v>18</v>
      </c>
      <c r="L6" s="22" t="s">
        <v>94</v>
      </c>
      <c r="N6" s="14" t="s">
        <v>19</v>
      </c>
      <c r="O6" s="23" t="s">
        <v>94</v>
      </c>
      <c r="Q6" s="20" t="s">
        <v>23</v>
      </c>
      <c r="R6" s="22" t="s">
        <v>94</v>
      </c>
    </row>
    <row r="7" spans="2:18" ht="43.8" thickBot="1" x14ac:dyDescent="0.35">
      <c r="B7" s="15" t="s">
        <v>59</v>
      </c>
      <c r="C7" s="24" t="s">
        <v>3</v>
      </c>
      <c r="E7" s="21" t="s">
        <v>61</v>
      </c>
      <c r="F7" s="25" t="s">
        <v>3</v>
      </c>
      <c r="H7" s="15" t="s">
        <v>75</v>
      </c>
      <c r="I7" s="24" t="s">
        <v>3</v>
      </c>
      <c r="K7" s="21" t="s">
        <v>63</v>
      </c>
      <c r="L7" s="25" t="s">
        <v>3</v>
      </c>
      <c r="N7" s="15" t="s">
        <v>55</v>
      </c>
      <c r="O7" s="24" t="s">
        <v>3</v>
      </c>
      <c r="Q7" s="21" t="s">
        <v>24</v>
      </c>
      <c r="R7" s="25" t="s">
        <v>95</v>
      </c>
    </row>
    <row r="8" spans="2:18" ht="5.55" customHeight="1" thickBot="1" x14ac:dyDescent="0.35">
      <c r="B8" s="5"/>
      <c r="C8" s="5"/>
      <c r="E8" s="5"/>
      <c r="F8" s="5"/>
      <c r="H8" s="5"/>
      <c r="I8" s="5"/>
      <c r="K8" s="5"/>
      <c r="L8" s="5"/>
      <c r="N8" s="5"/>
    </row>
    <row r="9" spans="2:18" ht="29.4" thickBot="1" x14ac:dyDescent="0.35">
      <c r="B9" s="31" t="s">
        <v>93</v>
      </c>
      <c r="C9" s="35" t="s">
        <v>102</v>
      </c>
      <c r="E9" s="30" t="s">
        <v>25</v>
      </c>
      <c r="F9" s="37" t="s">
        <v>102</v>
      </c>
      <c r="H9" s="31" t="s">
        <v>9</v>
      </c>
      <c r="I9" s="35" t="s">
        <v>98</v>
      </c>
      <c r="J9" t="s">
        <v>102</v>
      </c>
      <c r="K9" s="30" t="s">
        <v>7</v>
      </c>
      <c r="L9" s="37" t="s">
        <v>102</v>
      </c>
      <c r="N9" s="31" t="s">
        <v>36</v>
      </c>
      <c r="O9" s="35" t="s">
        <v>102</v>
      </c>
      <c r="Q9" s="30" t="s">
        <v>82</v>
      </c>
      <c r="R9" s="37" t="s">
        <v>102</v>
      </c>
    </row>
    <row r="10" spans="2:18" ht="43.2" x14ac:dyDescent="0.3">
      <c r="B10" s="28" t="s">
        <v>56</v>
      </c>
      <c r="C10" s="29" t="s">
        <v>4</v>
      </c>
      <c r="E10" s="26" t="s">
        <v>26</v>
      </c>
      <c r="F10" s="27" t="s">
        <v>3</v>
      </c>
      <c r="H10" s="28" t="s">
        <v>65</v>
      </c>
      <c r="I10" s="29" t="s">
        <v>3</v>
      </c>
      <c r="K10" s="26" t="s">
        <v>68</v>
      </c>
      <c r="L10" s="27" t="s">
        <v>4</v>
      </c>
      <c r="N10" s="28" t="s">
        <v>39</v>
      </c>
      <c r="O10" s="29" t="s">
        <v>3</v>
      </c>
      <c r="Q10" s="26" t="s">
        <v>83</v>
      </c>
      <c r="R10" s="27" t="s">
        <v>95</v>
      </c>
    </row>
    <row r="11" spans="2:18" ht="43.2" x14ac:dyDescent="0.3">
      <c r="B11" s="20" t="s">
        <v>81</v>
      </c>
      <c r="C11" s="22" t="s">
        <v>95</v>
      </c>
      <c r="E11" s="14" t="s">
        <v>27</v>
      </c>
      <c r="F11" s="23" t="s">
        <v>3</v>
      </c>
      <c r="H11" s="20" t="s">
        <v>64</v>
      </c>
      <c r="I11" s="22" t="s">
        <v>95</v>
      </c>
      <c r="K11" s="14" t="s">
        <v>33</v>
      </c>
      <c r="L11" s="23" t="s">
        <v>95</v>
      </c>
      <c r="N11" s="20" t="s">
        <v>37</v>
      </c>
      <c r="O11" s="22" t="s">
        <v>3</v>
      </c>
      <c r="Q11" s="14" t="s">
        <v>84</v>
      </c>
      <c r="R11" s="23" t="s">
        <v>95</v>
      </c>
    </row>
    <row r="12" spans="2:18" ht="43.2" x14ac:dyDescent="0.3">
      <c r="B12" s="20" t="s">
        <v>57</v>
      </c>
      <c r="C12" s="22" t="s">
        <v>4</v>
      </c>
      <c r="E12" s="14" t="s">
        <v>28</v>
      </c>
      <c r="F12" s="23" t="s">
        <v>4</v>
      </c>
      <c r="H12" s="20" t="s">
        <v>66</v>
      </c>
      <c r="I12" s="22" t="s">
        <v>95</v>
      </c>
      <c r="K12" s="14" t="s">
        <v>67</v>
      </c>
      <c r="L12" s="23" t="s">
        <v>4</v>
      </c>
      <c r="N12" s="20" t="s">
        <v>38</v>
      </c>
      <c r="O12" s="22" t="s">
        <v>3</v>
      </c>
      <c r="Q12" s="14" t="s">
        <v>88</v>
      </c>
      <c r="R12" s="23" t="s">
        <v>95</v>
      </c>
    </row>
    <row r="13" spans="2:18" ht="43.2" x14ac:dyDescent="0.3">
      <c r="B13" s="20" t="s">
        <v>92</v>
      </c>
      <c r="C13" s="22" t="s">
        <v>94</v>
      </c>
      <c r="E13" s="14" t="s">
        <v>29</v>
      </c>
      <c r="F13" s="23" t="s">
        <v>94</v>
      </c>
      <c r="H13" s="20" t="s">
        <v>31</v>
      </c>
      <c r="I13" s="22" t="s">
        <v>95</v>
      </c>
      <c r="K13" s="14" t="s">
        <v>34</v>
      </c>
      <c r="L13" s="23" t="s">
        <v>95</v>
      </c>
      <c r="N13" s="20" t="s">
        <v>41</v>
      </c>
      <c r="O13" s="22" t="s">
        <v>94</v>
      </c>
      <c r="Q13" s="14" t="s">
        <v>85</v>
      </c>
      <c r="R13" s="23" t="s">
        <v>95</v>
      </c>
    </row>
    <row r="14" spans="2:18" ht="43.8" thickBot="1" x14ac:dyDescent="0.35">
      <c r="B14" s="21" t="s">
        <v>58</v>
      </c>
      <c r="C14" s="25" t="s">
        <v>3</v>
      </c>
      <c r="E14" s="15" t="s">
        <v>30</v>
      </c>
      <c r="F14" s="24" t="s">
        <v>3</v>
      </c>
      <c r="H14" s="21" t="s">
        <v>32</v>
      </c>
      <c r="I14" s="25" t="s">
        <v>3</v>
      </c>
      <c r="K14" s="15" t="s">
        <v>35</v>
      </c>
      <c r="L14" s="24" t="s">
        <v>3</v>
      </c>
      <c r="N14" s="21" t="s">
        <v>40</v>
      </c>
      <c r="O14" s="25" t="s">
        <v>4</v>
      </c>
      <c r="Q14" s="15" t="s">
        <v>86</v>
      </c>
      <c r="R14" s="24" t="s">
        <v>95</v>
      </c>
    </row>
  </sheetData>
  <sheetProtection sheet="1" objects="1" scenarios="1"/>
  <phoneticPr fontId="3" type="noConversion"/>
  <conditionalFormatting sqref="C3:C7 F3:F7 I3:I7 L3:L7 O3:O7 R3:R7 C10:C14 F10:F14 I10:I14 L10:L14 O10:O14 R10:R14">
    <cfRule type="expression" dxfId="7" priority="1">
      <formula>C3="NC"</formula>
    </cfRule>
    <cfRule type="expression" dxfId="6" priority="2">
      <formula>C3="N"</formula>
    </cfRule>
    <cfRule type="expression" dxfId="5" priority="3">
      <formula>C3="P"</formula>
    </cfRule>
    <cfRule type="expression" dxfId="4" priority="4">
      <formula>C3="O"</formula>
    </cfRule>
    <cfRule type="expression" dxfId="3" priority="5">
      <formula>C3=""</formula>
    </cfRule>
  </conditionalFormatting>
  <pageMargins left="0" right="0" top="0.31496062992125984" bottom="0.15748031496062992" header="0.15748031496062992" footer="0.31496062992125984"/>
  <pageSetup paperSize="9" scale="57" orientation="landscape" verticalDpi="0" r:id="rId1"/>
  <headerFooter>
    <oddHeader>&amp;C&amp;"-,Gras"&amp;14Auto-évaluation de cybersécurité&amp;RImprimé le : &amp;D</oddHeader>
    <oddFooter>&amp;L&amp;F&amp;C&amp;A&amp;R&amp;P/&amp;N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Valeur saisie invalide" error="Choisir parmi :_x000a_- O     (pour OUI)_x000a_- N     (pour NON)_x000a_- P      (pour PARTIEL ou PROJET démarré)_x000a_- NC  (pour NON CONCERNE)_x000a_" xr:uid="{42614621-3A97-412B-AF1D-319022D306CB}">
          <x14:formula1>
            <xm:f>'Mode opératoire'!$AA$3:$AA$6</xm:f>
          </x14:formula1>
          <xm:sqref>C3:C7 C10:C14 F3:F7 F10:F14 I3:I7 I10:I14 L3:L7 L10:L14 O3:O7 O10:O14 R3:R7 R10:R14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1"/>
  <sheetViews>
    <sheetView workbookViewId="0"/>
  </sheetViews>
  <sheetFormatPr baseColWidth="10" defaultColWidth="11.44140625" defaultRowHeight="14.4" x14ac:dyDescent="0.3"/>
  <cols>
    <col min="1" max="1" width="1.6640625" style="1" customWidth="1"/>
    <col min="2" max="2" width="55.77734375" style="2" customWidth="1"/>
    <col min="3" max="3" width="22.88671875" style="1" customWidth="1"/>
    <col min="4" max="4" width="5.5546875" style="1" bestFit="1" customWidth="1"/>
    <col min="5" max="5" width="6.21875" style="1" hidden="1" customWidth="1"/>
    <col min="6" max="6" width="3.21875" style="1" customWidth="1"/>
    <col min="7" max="7" width="15.77734375" style="1" hidden="1" customWidth="1"/>
    <col min="8" max="16384" width="11.44140625" style="1"/>
  </cols>
  <sheetData>
    <row r="1" spans="2:8" ht="9.4499999999999993" customHeight="1" thickBot="1" x14ac:dyDescent="0.35"/>
    <row r="2" spans="2:8" x14ac:dyDescent="0.3">
      <c r="B2" s="6" t="s">
        <v>53</v>
      </c>
      <c r="C2" s="7" t="s">
        <v>1</v>
      </c>
      <c r="D2" s="7" t="s">
        <v>2</v>
      </c>
      <c r="E2" s="8" t="s">
        <v>96</v>
      </c>
      <c r="G2" s="36" t="s">
        <v>97</v>
      </c>
    </row>
    <row r="3" spans="2:8" x14ac:dyDescent="0.3">
      <c r="B3" s="9" t="str">
        <f>Questionnaire!B2</f>
        <v xml:space="preserve">Gestion des habilitations </v>
      </c>
      <c r="C3" s="3" t="s">
        <v>50</v>
      </c>
      <c r="D3" s="3">
        <f>COUNTIF(Questionnaire!C$3:C$7,"O")+(COUNTIF(Questionnaire!C$3:C$7,"P")/2)+COUNTIF(Questionnaire!C$3:C$7,"NC")</f>
        <v>3.5</v>
      </c>
      <c r="E3" s="10">
        <v>5</v>
      </c>
      <c r="G3" s="32" t="s">
        <v>3</v>
      </c>
      <c r="H3" s="4"/>
    </row>
    <row r="4" spans="2:8" x14ac:dyDescent="0.3">
      <c r="B4" s="9" t="str">
        <f>Questionnaire!E2</f>
        <v>Gestion des mises à jour et des correctifs de sécurité</v>
      </c>
      <c r="C4" s="3" t="s">
        <v>51</v>
      </c>
      <c r="D4" s="3">
        <f>COUNTIF(Questionnaire!F$3:F$7,"O")+(COUNTIF(Questionnaire!F$3:F$7,"P")/2)+COUNTIF(Questionnaire!F$3:F$7,"NC")</f>
        <v>4</v>
      </c>
      <c r="E4" s="10">
        <v>5</v>
      </c>
      <c r="G4" s="32" t="s">
        <v>4</v>
      </c>
    </row>
    <row r="5" spans="2:8" x14ac:dyDescent="0.3">
      <c r="B5" s="9" t="str">
        <f>Questionnaire!H2</f>
        <v>Sécurisation des réseaux</v>
      </c>
      <c r="C5" s="3" t="s">
        <v>42</v>
      </c>
      <c r="D5" s="3">
        <f>COUNTIF(Questionnaire!I$3:I$7,"O")+(COUNTIF(Questionnaire!I$3:I$7,"P")/2)+COUNTIF(Questionnaire!I$3:I$7,"NC")</f>
        <v>4</v>
      </c>
      <c r="E5" s="10">
        <v>5</v>
      </c>
      <c r="G5" s="32" t="s">
        <v>95</v>
      </c>
    </row>
    <row r="6" spans="2:8" x14ac:dyDescent="0.3">
      <c r="B6" s="9" t="str">
        <f>Questionnaire!K2</f>
        <v>Détection et gestion des interruptions de service</v>
      </c>
      <c r="C6" s="3" t="s">
        <v>52</v>
      </c>
      <c r="D6" s="3">
        <f>COUNTIF(Questionnaire!L$3:L$7,"O")+(COUNTIF(Questionnaire!L$3:L$7,"P")/2)+COUNTIF(Questionnaire!L$3:L$7,"NC")</f>
        <v>5</v>
      </c>
      <c r="E6" s="10">
        <v>5</v>
      </c>
      <c r="G6" s="32" t="s">
        <v>94</v>
      </c>
    </row>
    <row r="7" spans="2:8" x14ac:dyDescent="0.3">
      <c r="B7" s="9" t="str">
        <f>Questionnaire!N2</f>
        <v>Protection et Surveillance</v>
      </c>
      <c r="C7" s="3" t="s">
        <v>43</v>
      </c>
      <c r="D7" s="3">
        <f>COUNTIF(Questionnaire!O$3:O$7,"O")+(COUNTIF(Questionnaire!O$3:O$7,"P")/2)+COUNTIF(Questionnaire!O$3:O$7,"NC")</f>
        <v>2.5</v>
      </c>
      <c r="E7" s="10">
        <v>5</v>
      </c>
    </row>
    <row r="8" spans="2:8" x14ac:dyDescent="0.3">
      <c r="B8" s="9" t="str">
        <f>Questionnaire!Q2</f>
        <v>Sécurité des données personnelles et conformité règlementaire</v>
      </c>
      <c r="C8" s="3" t="s">
        <v>44</v>
      </c>
      <c r="D8" s="3">
        <f>COUNTIF(Questionnaire!R$3:R$7,"O")+(COUNTIF(Questionnaire!R$3:R$7,"P")/2)+COUNTIF(Questionnaire!R$3:R$7,"NC")</f>
        <v>3</v>
      </c>
      <c r="E8" s="10">
        <v>5</v>
      </c>
    </row>
    <row r="9" spans="2:8" x14ac:dyDescent="0.3">
      <c r="B9" s="9" t="str">
        <f>Questionnaire!B9</f>
        <v>Maîtrise et contrôle des accès au poste de travail, tablette et smartphone</v>
      </c>
      <c r="C9" s="3" t="s">
        <v>49</v>
      </c>
      <c r="D9" s="3">
        <f>COUNTIF(Questionnaire!C$10:C$14,"O")+(COUNTIF(Questionnaire!C$10:C$14,"P")/2)+COUNTIF(Questionnaire!C$10:C$14,"NC")</f>
        <v>2.5</v>
      </c>
      <c r="E9" s="10">
        <v>5</v>
      </c>
    </row>
    <row r="10" spans="2:8" x14ac:dyDescent="0.3">
      <c r="B10" s="9" t="str">
        <f>Questionnaire!E9</f>
        <v>Bonnes pratiques Utilisateurs, Formation et Sensibilisation</v>
      </c>
      <c r="C10" s="3" t="s">
        <v>45</v>
      </c>
      <c r="D10" s="3">
        <f>COUNTIF(Questionnaire!F$10:F$14,"O")+(COUNTIF(Questionnaire!F$10:F$14,"P")/2)+COUNTIF(Questionnaire!F$10:F$14,"NC")</f>
        <v>4</v>
      </c>
      <c r="E10" s="10">
        <v>5</v>
      </c>
    </row>
    <row r="11" spans="2:8" x14ac:dyDescent="0.3">
      <c r="B11" s="9" t="str">
        <f>Questionnaire!H9</f>
        <v>Promotion, Organisation et Gouvernance</v>
      </c>
      <c r="C11" s="3" t="s">
        <v>46</v>
      </c>
      <c r="D11" s="3">
        <f>COUNTIF(Questionnaire!I$10:I$14,"O")+(COUNTIF(Questionnaire!I$10:I$14,"P")/2)+COUNTIF(Questionnaire!I$10:I$14,"NC")</f>
        <v>3.5</v>
      </c>
      <c r="E11" s="10">
        <v>5</v>
      </c>
    </row>
    <row r="12" spans="2:8" x14ac:dyDescent="0.3">
      <c r="B12" s="9" t="str">
        <f>Questionnaire!K9</f>
        <v>Audit</v>
      </c>
      <c r="C12" s="3" t="s">
        <v>47</v>
      </c>
      <c r="D12" s="3">
        <f>COUNTIF(Questionnaire!L$10:L$14,"O")+(COUNTIF(Questionnaire!L$10:L$14,"P")/2)+COUNTIF(Questionnaire!L$10:L$14,"NC")</f>
        <v>2</v>
      </c>
      <c r="E12" s="10">
        <v>5</v>
      </c>
    </row>
    <row r="13" spans="2:8" x14ac:dyDescent="0.3">
      <c r="B13" s="9" t="str">
        <f>Questionnaire!N9</f>
        <v>Serveurs, Annuaire centralisé (LDAP, …)</v>
      </c>
      <c r="C13" s="3" t="s">
        <v>48</v>
      </c>
      <c r="D13" s="3">
        <f>COUNTIF(Questionnaire!O$10:O$14,"O")+(COUNTIF(Questionnaire!O$10:O$14,"P")/2)+COUNTIF(Questionnaire!O$10:O$14,"NC")</f>
        <v>4</v>
      </c>
      <c r="E13" s="10">
        <v>5</v>
      </c>
    </row>
    <row r="14" spans="2:8" x14ac:dyDescent="0.3">
      <c r="B14" s="9" t="str">
        <f>Questionnaire!Q9</f>
        <v>Cloud Computing</v>
      </c>
      <c r="C14" s="3" t="s">
        <v>87</v>
      </c>
      <c r="D14" s="3">
        <f>COUNTIF(Questionnaire!R$10:R$14,"O")+(COUNTIF(Questionnaire!R$10:R$14,"P")/2)+COUNTIF(Questionnaire!R$10:R$14,"NC")</f>
        <v>2.5</v>
      </c>
      <c r="E14" s="10">
        <v>5</v>
      </c>
    </row>
    <row r="15" spans="2:8" ht="15" thickBot="1" x14ac:dyDescent="0.35">
      <c r="B15" s="11"/>
      <c r="C15" s="12" t="s">
        <v>0</v>
      </c>
      <c r="D15" s="33">
        <f>AVERAGE(D3:D14)</f>
        <v>3.375</v>
      </c>
      <c r="E15" s="34"/>
    </row>
    <row r="20" spans="2:2" ht="15" thickBot="1" x14ac:dyDescent="0.35"/>
    <row r="21" spans="2:2" ht="43.8" thickBot="1" x14ac:dyDescent="0.35">
      <c r="B21" s="13" t="s">
        <v>54</v>
      </c>
    </row>
  </sheetData>
  <sheetProtection sheet="1" objects="1" scenarios="1"/>
  <phoneticPr fontId="3" type="noConversion"/>
  <conditionalFormatting sqref="D3:D15">
    <cfRule type="expression" dxfId="2" priority="1" stopIfTrue="1">
      <formula>$D3&lt;3</formula>
    </cfRule>
    <cfRule type="expression" dxfId="1" priority="2" stopIfTrue="1">
      <formula>$D3&gt;4</formula>
    </cfRule>
    <cfRule type="expression" dxfId="0" priority="3">
      <formula>$D3&gt;=3</formula>
    </cfRule>
  </conditionalFormatting>
  <pageMargins left="0" right="0" top="0.31496062992125984" bottom="0.15748031496062992" header="0.15748031496062992" footer="0.31496062992125984"/>
  <pageSetup paperSize="9" scale="71" orientation="landscape" verticalDpi="0" r:id="rId1"/>
  <headerFooter>
    <oddHeader>&amp;C&amp;"-,Gras"&amp;14Auto-évaluation de cybersécurité&amp;RImprimé le : &amp;D</oddHeader>
    <oddFooter>&amp;L&amp;F&amp;C&amp;A&amp;R&amp;P/&amp;N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opératoire</vt:lpstr>
      <vt:lpstr>Questionnaire</vt:lpstr>
      <vt:lpstr>Auto-évaluation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gcourgey</dc:creator>
  <cp:lastModifiedBy>Julie Decottignies</cp:lastModifiedBy>
  <cp:lastPrinted>2025-07-10T07:10:06Z</cp:lastPrinted>
  <dcterms:created xsi:type="dcterms:W3CDTF">2014-04-11T08:11:14Z</dcterms:created>
  <dcterms:modified xsi:type="dcterms:W3CDTF">2025-10-13T08:21:04Z</dcterms:modified>
</cp:coreProperties>
</file>